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<sst xmlns="http://schemas.openxmlformats.org/spreadsheetml/2006/main" count="382" uniqueCount="314">
  <si>
    <t>Јована</t>
  </si>
  <si>
    <t>Стефан</t>
  </si>
  <si>
    <t>Никола</t>
  </si>
  <si>
    <t>Тамара</t>
  </si>
  <si>
    <t>Милош</t>
  </si>
  <si>
    <t>Андрић</t>
  </si>
  <si>
    <t>Душан</t>
  </si>
  <si>
    <t>Александра</t>
  </si>
  <si>
    <t>Александар</t>
  </si>
  <si>
    <t>Марија</t>
  </si>
  <si>
    <t>Арсовић</t>
  </si>
  <si>
    <t>Ђорђе</t>
  </si>
  <si>
    <t>2012/0589</t>
  </si>
  <si>
    <t>Теодора</t>
  </si>
  <si>
    <t>Немања</t>
  </si>
  <si>
    <t>Анђела</t>
  </si>
  <si>
    <t>Милан</t>
  </si>
  <si>
    <t>Ана</t>
  </si>
  <si>
    <t>Тијана</t>
  </si>
  <si>
    <t>Божић</t>
  </si>
  <si>
    <t>Иван</t>
  </si>
  <si>
    <t>2012/0261</t>
  </si>
  <si>
    <t>Милица</t>
  </si>
  <si>
    <t>Катарина</t>
  </si>
  <si>
    <t>Маја</t>
  </si>
  <si>
    <t>Бошковић</t>
  </si>
  <si>
    <t>Брајдић</t>
  </si>
  <si>
    <t>Нина</t>
  </si>
  <si>
    <t>2012/0592</t>
  </si>
  <si>
    <t>Ивана</t>
  </si>
  <si>
    <t>Јелена</t>
  </si>
  <si>
    <t>Урош</t>
  </si>
  <si>
    <t>Филип</t>
  </si>
  <si>
    <t>Васиљевић</t>
  </si>
  <si>
    <t>Васић</t>
  </si>
  <si>
    <t>2012/0542</t>
  </si>
  <si>
    <t>Величковић</t>
  </si>
  <si>
    <t>2012/0594</t>
  </si>
  <si>
    <t>Марко</t>
  </si>
  <si>
    <t>Игор</t>
  </si>
  <si>
    <t>Видојевић</t>
  </si>
  <si>
    <t>Младен</t>
  </si>
  <si>
    <t>2012/0583</t>
  </si>
  <si>
    <t>Вуковић</t>
  </si>
  <si>
    <t>Лука</t>
  </si>
  <si>
    <t>Новак</t>
  </si>
  <si>
    <t>Вулетић</t>
  </si>
  <si>
    <t>2012/0722</t>
  </si>
  <si>
    <t>Петар</t>
  </si>
  <si>
    <t>Герасимовић</t>
  </si>
  <si>
    <t>2012/0631</t>
  </si>
  <si>
    <t>Невена</t>
  </si>
  <si>
    <t>Јовановић</t>
  </si>
  <si>
    <t>Кристина</t>
  </si>
  <si>
    <t>Дедовић</t>
  </si>
  <si>
    <t>2012/0807</t>
  </si>
  <si>
    <t>Владимир</t>
  </si>
  <si>
    <t>Михаило</t>
  </si>
  <si>
    <t>Лазар</t>
  </si>
  <si>
    <t>Ђидић</t>
  </si>
  <si>
    <t>2012/0715</t>
  </si>
  <si>
    <t>Ђокић</t>
  </si>
  <si>
    <t>Ђорђевић</t>
  </si>
  <si>
    <t>2012/0543</t>
  </si>
  <si>
    <t>2012/0689</t>
  </si>
  <si>
    <t>Ђурђевић</t>
  </si>
  <si>
    <t>Адам</t>
  </si>
  <si>
    <t>2012/0249</t>
  </si>
  <si>
    <t>Ерић</t>
  </si>
  <si>
    <t>2012/0596</t>
  </si>
  <si>
    <t>Ерски</t>
  </si>
  <si>
    <t>2012/0772</t>
  </si>
  <si>
    <t>Живановић</t>
  </si>
  <si>
    <t>Илић</t>
  </si>
  <si>
    <t>Јанковић</t>
  </si>
  <si>
    <t>2012/0539</t>
  </si>
  <si>
    <t>Јањић</t>
  </si>
  <si>
    <t>2012/0677</t>
  </si>
  <si>
    <t>Димитрије</t>
  </si>
  <si>
    <t>2012/0503</t>
  </si>
  <si>
    <t>Јовичић</t>
  </si>
  <si>
    <t>2012/0021</t>
  </si>
  <si>
    <t>Предраг</t>
  </si>
  <si>
    <t>Јокић</t>
  </si>
  <si>
    <t>2012/0523</t>
  </si>
  <si>
    <t>Јоксимовић</t>
  </si>
  <si>
    <t>2012/0694</t>
  </si>
  <si>
    <t>2012/0731</t>
  </si>
  <si>
    <t>Јоровић</t>
  </si>
  <si>
    <t>2012/0527</t>
  </si>
  <si>
    <t>Сања</t>
  </si>
  <si>
    <t>Кончар</t>
  </si>
  <si>
    <t>Стеван</t>
  </si>
  <si>
    <t>2012/0034</t>
  </si>
  <si>
    <t>Кривокућа</t>
  </si>
  <si>
    <t>Павле</t>
  </si>
  <si>
    <t>2012/0064</t>
  </si>
  <si>
    <t>Крнета</t>
  </si>
  <si>
    <t>Софија</t>
  </si>
  <si>
    <t>2012/0660</t>
  </si>
  <si>
    <t>Ћирић</t>
  </si>
  <si>
    <t>Јулија</t>
  </si>
  <si>
    <t>2012/0018</t>
  </si>
  <si>
    <t>Милосављевић</t>
  </si>
  <si>
    <t>Лазић</t>
  </si>
  <si>
    <t>Наташа</t>
  </si>
  <si>
    <t>2012/0633</t>
  </si>
  <si>
    <t>Лопичић</t>
  </si>
  <si>
    <t>Лукић</t>
  </si>
  <si>
    <t>Лучић</t>
  </si>
  <si>
    <t>2012/0168</t>
  </si>
  <si>
    <t>Љубичић</t>
  </si>
  <si>
    <t>Марковић</t>
  </si>
  <si>
    <t>Магдалена</t>
  </si>
  <si>
    <t>2012/0058</t>
  </si>
  <si>
    <t>Зорана</t>
  </si>
  <si>
    <t>Мијић</t>
  </si>
  <si>
    <t>2012/0572</t>
  </si>
  <si>
    <t>Милинковић</t>
  </si>
  <si>
    <t>2012/0510</t>
  </si>
  <si>
    <t>Милићевић</t>
  </si>
  <si>
    <t>Милојевић</t>
  </si>
  <si>
    <t>Петрија</t>
  </si>
  <si>
    <t>2012/0004</t>
  </si>
  <si>
    <t>2012/0111</t>
  </si>
  <si>
    <t>Милошевић</t>
  </si>
  <si>
    <t>Милчић</t>
  </si>
  <si>
    <t>2012/0028</t>
  </si>
  <si>
    <t>Мирковић</t>
  </si>
  <si>
    <t>2012/0710</t>
  </si>
  <si>
    <t>Небојша</t>
  </si>
  <si>
    <t>Мишковић</t>
  </si>
  <si>
    <t>2012/0645</t>
  </si>
  <si>
    <t>Момчиловић</t>
  </si>
  <si>
    <t>Николина</t>
  </si>
  <si>
    <t>2012/0130</t>
  </si>
  <si>
    <t>Недељковић</t>
  </si>
  <si>
    <t>2012/0608</t>
  </si>
  <si>
    <t>Недовић</t>
  </si>
  <si>
    <t>Нешковић</t>
  </si>
  <si>
    <t>Николић</t>
  </si>
  <si>
    <t>Вук</t>
  </si>
  <si>
    <t>Новаковић</t>
  </si>
  <si>
    <t>Петровић</t>
  </si>
  <si>
    <t>2012/0667</t>
  </si>
  <si>
    <t>Агнес</t>
  </si>
  <si>
    <t>2012/0736</t>
  </si>
  <si>
    <t>2012/0822</t>
  </si>
  <si>
    <t>Пиперски</t>
  </si>
  <si>
    <t>2012/0541</t>
  </si>
  <si>
    <t>Радић</t>
  </si>
  <si>
    <t>Радишић</t>
  </si>
  <si>
    <t>2012/0238</t>
  </si>
  <si>
    <t>Радосављевић</t>
  </si>
  <si>
    <t>2012/0079</t>
  </si>
  <si>
    <t>Радуловић</t>
  </si>
  <si>
    <t>2012/0904</t>
  </si>
  <si>
    <t>Ратковић</t>
  </si>
  <si>
    <t>2012/0524</t>
  </si>
  <si>
    <t>Рацић</t>
  </si>
  <si>
    <t>Сара</t>
  </si>
  <si>
    <t>2012/0579</t>
  </si>
  <si>
    <t>Рашић</t>
  </si>
  <si>
    <t>2012/0185</t>
  </si>
  <si>
    <t>Савић</t>
  </si>
  <si>
    <t>2012/0713</t>
  </si>
  <si>
    <t>Спајић</t>
  </si>
  <si>
    <t>2012/0165</t>
  </si>
  <si>
    <t>Ања</t>
  </si>
  <si>
    <t>Срећковић</t>
  </si>
  <si>
    <t>Станишић</t>
  </si>
  <si>
    <t>2012/0121</t>
  </si>
  <si>
    <t>Мина</t>
  </si>
  <si>
    <t>Станојевић</t>
  </si>
  <si>
    <t>2012/0584</t>
  </si>
  <si>
    <t>Стевановић</t>
  </si>
  <si>
    <t>2012/0134</t>
  </si>
  <si>
    <t>Стефановић</t>
  </si>
  <si>
    <t>2012/0086</t>
  </si>
  <si>
    <t>Стојковић</t>
  </si>
  <si>
    <t>Тодоровић</t>
  </si>
  <si>
    <t>2012/0051</t>
  </si>
  <si>
    <t>Радаковић</t>
  </si>
  <si>
    <t>Јелена Андреја</t>
  </si>
  <si>
    <t>2012/0831</t>
  </si>
  <si>
    <t>Тушуп</t>
  </si>
  <si>
    <t>2012/0096</t>
  </si>
  <si>
    <t>Филиповић</t>
  </si>
  <si>
    <t>2012/0164</t>
  </si>
  <si>
    <t>Цвјетковић</t>
  </si>
  <si>
    <t>2012/0801</t>
  </si>
  <si>
    <t>Цумбо</t>
  </si>
  <si>
    <t>Шијан</t>
  </si>
  <si>
    <t>2012/0272</t>
  </si>
  <si>
    <t>Шоњић</t>
  </si>
  <si>
    <t>2012/0600</t>
  </si>
  <si>
    <t>испит</t>
  </si>
  <si>
    <t>бр. инд.</t>
  </si>
  <si>
    <t>презиме</t>
  </si>
  <si>
    <t>име</t>
  </si>
  <si>
    <t>тест1</t>
  </si>
  <si>
    <t>тест2</t>
  </si>
  <si>
    <t>Чавић</t>
  </si>
  <si>
    <t>2012/0290</t>
  </si>
  <si>
    <t xml:space="preserve">УКУПНО </t>
  </si>
  <si>
    <t>ОЦЕНА</t>
  </si>
  <si>
    <t>2012/0880</t>
  </si>
  <si>
    <t>Андрија</t>
  </si>
  <si>
    <t>Слободан</t>
  </si>
  <si>
    <t>акт.</t>
  </si>
  <si>
    <t>2011/0740</t>
  </si>
  <si>
    <t>2011/0820</t>
  </si>
  <si>
    <t>Бојановић</t>
  </si>
  <si>
    <t>2011/0206</t>
  </si>
  <si>
    <t>Белић</t>
  </si>
  <si>
    <t>2011/0112</t>
  </si>
  <si>
    <t>Богуновић</t>
  </si>
  <si>
    <t>2011/0165</t>
  </si>
  <si>
    <t>Вјештица</t>
  </si>
  <si>
    <t>2011/0788</t>
  </si>
  <si>
    <t>Градић</t>
  </si>
  <si>
    <t>2010/0296</t>
  </si>
  <si>
    <t>2011/0552</t>
  </si>
  <si>
    <t>Матијевић</t>
  </si>
  <si>
    <t>2011/0882</t>
  </si>
  <si>
    <t>Миличић</t>
  </si>
  <si>
    <t>2011/0726</t>
  </si>
  <si>
    <t>2011/0881</t>
  </si>
  <si>
    <t>2011/0410</t>
  </si>
  <si>
    <t>Стојиљковић</t>
  </si>
  <si>
    <t>2011/0596</t>
  </si>
  <si>
    <t>2011/0875</t>
  </si>
  <si>
    <t>Трбовић</t>
  </si>
  <si>
    <t xml:space="preserve">Енглески језик 3, 2013/2014. </t>
  </si>
  <si>
    <t>укупно</t>
  </si>
  <si>
    <t>2011/0174</t>
  </si>
  <si>
    <t>2011/0268</t>
  </si>
  <si>
    <t>2011/0279</t>
  </si>
  <si>
    <t>Вешовић</t>
  </si>
  <si>
    <t>2010/0344</t>
  </si>
  <si>
    <t>2011/0130</t>
  </si>
  <si>
    <t>2010/00422</t>
  </si>
  <si>
    <t>Деана</t>
  </si>
  <si>
    <t>2011/0691</t>
  </si>
  <si>
    <t>2011/0790</t>
  </si>
  <si>
    <t>2011/0302</t>
  </si>
  <si>
    <t>Синџиревић</t>
  </si>
  <si>
    <t>2011/0810</t>
  </si>
  <si>
    <t>2011/0575</t>
  </si>
  <si>
    <t>2011/0296</t>
  </si>
  <si>
    <t>Цвјетан</t>
  </si>
  <si>
    <t>кол. ФЕБ</t>
  </si>
  <si>
    <t>кол. ЈУН</t>
  </si>
  <si>
    <t>2011/0141</t>
  </si>
  <si>
    <t>Војичић</t>
  </si>
  <si>
    <t>2006/0390</t>
  </si>
  <si>
    <t>Грчић</t>
  </si>
  <si>
    <t>2012/0429</t>
  </si>
  <si>
    <t xml:space="preserve">Дуцкиноски </t>
  </si>
  <si>
    <t>Јаковљевић</t>
  </si>
  <si>
    <t>Слађана</t>
  </si>
  <si>
    <t>2011/0812</t>
  </si>
  <si>
    <t>Јевтовић</t>
  </si>
  <si>
    <t>2010/0278</t>
  </si>
  <si>
    <t>Кршљанин</t>
  </si>
  <si>
    <t>2012/0397</t>
  </si>
  <si>
    <t>Ловринчевић</t>
  </si>
  <si>
    <t>Наталија</t>
  </si>
  <si>
    <t>2012/0388</t>
  </si>
  <si>
    <t>2011/0837</t>
  </si>
  <si>
    <t>2011/0879</t>
  </si>
  <si>
    <t>2011/0322</t>
  </si>
  <si>
    <t>2012/0292</t>
  </si>
  <si>
    <t>2011/0308</t>
  </si>
  <si>
    <t>Мисиновић</t>
  </si>
  <si>
    <t>Елизабета</t>
  </si>
  <si>
    <t>2011/0420</t>
  </si>
  <si>
    <t>Мијајловић</t>
  </si>
  <si>
    <t>2011/0355</t>
  </si>
  <si>
    <t>Никшић</t>
  </si>
  <si>
    <t>2012/0386</t>
  </si>
  <si>
    <t>Нешовић</t>
  </si>
  <si>
    <t>2010/0306</t>
  </si>
  <si>
    <t>2010/0247</t>
  </si>
  <si>
    <t>Пртењак</t>
  </si>
  <si>
    <t>2011/0743</t>
  </si>
  <si>
    <t>Ивона</t>
  </si>
  <si>
    <t>2011/0625</t>
  </si>
  <si>
    <t>Роловић</t>
  </si>
  <si>
    <t>2012/0465</t>
  </si>
  <si>
    <t>Симеуновић</t>
  </si>
  <si>
    <t>2010/0041</t>
  </si>
  <si>
    <t>Степанић</t>
  </si>
  <si>
    <t>2011/0304</t>
  </si>
  <si>
    <t>Тарлановић</t>
  </si>
  <si>
    <t>2011/0586</t>
  </si>
  <si>
    <t>Читаковић</t>
  </si>
  <si>
    <t>Радмила</t>
  </si>
  <si>
    <t>2012/0416</t>
  </si>
  <si>
    <t>31</t>
  </si>
  <si>
    <t>2011/0795</t>
  </si>
  <si>
    <t>Вујановић</t>
  </si>
  <si>
    <t>2012/0389</t>
  </si>
  <si>
    <t>2011/0714</t>
  </si>
  <si>
    <t>Ђукановић</t>
  </si>
  <si>
    <t>28</t>
  </si>
  <si>
    <t>2011/0592</t>
  </si>
  <si>
    <t>2010/0425</t>
  </si>
  <si>
    <t>33</t>
  </si>
  <si>
    <t>2011/0794</t>
  </si>
  <si>
    <t>29</t>
  </si>
  <si>
    <t>2012/0438</t>
  </si>
  <si>
    <t>Милана</t>
  </si>
  <si>
    <t>21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</si>
</sst>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.%20MARIJA\11.%20SKOLSKA%202013-2014\3.%20ENG3%202013-14\februar2014\E3-rezultati-ispita-feb2014%20POSLE%20UVIDA%20I%20UPI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4.140625" style="3" customWidth="1"/>
    <col min="2" max="2" width="10.8515625" style="3" customWidth="1"/>
    <col min="3" max="3" width="18.28125" style="3" customWidth="1"/>
    <col min="4" max="4" width="17.421875" style="3" customWidth="1"/>
    <col min="5" max="5" width="11.7109375" style="9" bestFit="1" customWidth="1"/>
    <col min="6" max="6" width="11.00390625" style="3" bestFit="1" customWidth="1"/>
    <col min="7" max="7" width="7.8515625" style="3" customWidth="1"/>
    <col min="8" max="9" width="7.140625" style="9" customWidth="1"/>
    <col min="10" max="10" width="8.00390625" style="9" customWidth="1"/>
    <col min="11" max="11" width="6.7109375" style="9" customWidth="1"/>
    <col min="12" max="12" width="10.00390625" style="9" customWidth="1"/>
    <col min="13" max="16384" width="9.140625" style="3" customWidth="1"/>
  </cols>
  <sheetData>
    <row r="1" spans="2:15" s="8" customFormat="1" ht="40.5" customHeight="1">
      <c r="B1" s="19" t="s">
        <v>233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O1" s="3"/>
    </row>
    <row r="2" spans="1:15" s="11" customFormat="1" ht="21" customHeight="1">
      <c r="A2" s="10"/>
      <c r="B2" s="1" t="s">
        <v>197</v>
      </c>
      <c r="C2" s="1" t="s">
        <v>198</v>
      </c>
      <c r="D2" s="1" t="s">
        <v>199</v>
      </c>
      <c r="E2" s="1" t="s">
        <v>251</v>
      </c>
      <c r="F2" s="1" t="s">
        <v>252</v>
      </c>
      <c r="G2" s="22" t="s">
        <v>196</v>
      </c>
      <c r="H2" s="1" t="s">
        <v>200</v>
      </c>
      <c r="I2" s="1" t="s">
        <v>201</v>
      </c>
      <c r="J2" s="1" t="s">
        <v>234</v>
      </c>
      <c r="K2" s="1" t="s">
        <v>209</v>
      </c>
      <c r="L2" s="1" t="s">
        <v>204</v>
      </c>
      <c r="M2" s="1" t="s">
        <v>205</v>
      </c>
      <c r="O2" s="6"/>
    </row>
    <row r="3" spans="1:15" ht="12.75">
      <c r="A3" s="5">
        <v>1</v>
      </c>
      <c r="B3" s="2" t="s">
        <v>298</v>
      </c>
      <c r="C3" s="2" t="s">
        <v>5</v>
      </c>
      <c r="D3" s="2" t="s">
        <v>39</v>
      </c>
      <c r="E3" s="18" t="s">
        <v>299</v>
      </c>
      <c r="F3" s="4"/>
      <c r="G3" s="4">
        <v>18</v>
      </c>
      <c r="H3" s="4">
        <v>2</v>
      </c>
      <c r="I3" s="4"/>
      <c r="J3" s="4">
        <f>E3+F3+G3+H3+I3</f>
        <v>51</v>
      </c>
      <c r="K3" s="4">
        <v>2</v>
      </c>
      <c r="L3" s="4">
        <f aca="true" t="shared" si="0" ref="L3:L66">J3+K3</f>
        <v>53</v>
      </c>
      <c r="M3" s="4">
        <f>IF(L3&gt;90.5,10,IF(L3&gt;80.5,9,IF(L3&gt;70.5,8,IF(L3&gt;60.5,7,IF(L3&gt;50.5,6,IF(L3&lt;50.5,"FAIL (5)"))))))</f>
        <v>6</v>
      </c>
      <c r="O3" s="14"/>
    </row>
    <row r="4" spans="1:15" ht="12.75">
      <c r="A4" s="5">
        <v>2</v>
      </c>
      <c r="B4" s="2" t="s">
        <v>12</v>
      </c>
      <c r="C4" s="2" t="s">
        <v>10</v>
      </c>
      <c r="D4" s="2" t="s">
        <v>11</v>
      </c>
      <c r="E4" s="18">
        <v>26</v>
      </c>
      <c r="F4" s="4"/>
      <c r="G4" s="4">
        <v>39</v>
      </c>
      <c r="H4" s="4">
        <v>4</v>
      </c>
      <c r="I4" s="4"/>
      <c r="J4" s="4">
        <f>E4+F4+G4+H4+I4</f>
        <v>69</v>
      </c>
      <c r="K4" s="4"/>
      <c r="L4" s="4">
        <f t="shared" si="0"/>
        <v>69</v>
      </c>
      <c r="M4" s="4">
        <f>IF(L4&gt;90.5,10,IF(L4&gt;80.5,9,IF(L4&gt;70.5,8,IF(L4&gt;60.5,7,IF(L4&gt;50.5,6,IF(L4&lt;50.5,"FAIL (5)"))))))</f>
        <v>7</v>
      </c>
      <c r="O4" s="14"/>
    </row>
    <row r="5" spans="1:15" ht="12.75">
      <c r="A5" s="5">
        <v>3</v>
      </c>
      <c r="B5" s="2" t="s">
        <v>213</v>
      </c>
      <c r="C5" s="2" t="s">
        <v>214</v>
      </c>
      <c r="D5" s="2" t="s">
        <v>1</v>
      </c>
      <c r="E5" s="18">
        <v>28</v>
      </c>
      <c r="F5" s="4"/>
      <c r="G5" s="4">
        <v>30</v>
      </c>
      <c r="H5" s="4"/>
      <c r="I5" s="4"/>
      <c r="J5" s="4">
        <f aca="true" t="shared" si="1" ref="J5:J68">E5+F5+G5+H5+I5</f>
        <v>58</v>
      </c>
      <c r="K5" s="4"/>
      <c r="L5" s="4">
        <f t="shared" si="0"/>
        <v>58</v>
      </c>
      <c r="M5" s="4">
        <f aca="true" t="shared" si="2" ref="M5:M68">IF(L5&gt;90.5,10,IF(L5&gt;80.5,9,IF(L5&gt;70.5,8,IF(L5&gt;60.5,7,IF(L5&gt;50.5,6,IF(L5&lt;50.5,"FAIL (5)"))))))</f>
        <v>6</v>
      </c>
      <c r="O5" s="14"/>
    </row>
    <row r="6" spans="1:15" ht="12.75">
      <c r="A6" s="5">
        <v>4</v>
      </c>
      <c r="B6" s="2" t="s">
        <v>215</v>
      </c>
      <c r="C6" s="2" t="s">
        <v>216</v>
      </c>
      <c r="D6" s="2" t="s">
        <v>207</v>
      </c>
      <c r="E6" s="18"/>
      <c r="F6" s="4">
        <v>26</v>
      </c>
      <c r="G6" s="4">
        <v>34</v>
      </c>
      <c r="H6" s="4"/>
      <c r="I6" s="4"/>
      <c r="J6" s="4">
        <f t="shared" si="1"/>
        <v>60</v>
      </c>
      <c r="K6" s="4"/>
      <c r="L6" s="4">
        <f t="shared" si="0"/>
        <v>60</v>
      </c>
      <c r="M6" s="4">
        <f t="shared" si="2"/>
        <v>6</v>
      </c>
      <c r="O6" s="14"/>
    </row>
    <row r="7" spans="1:16" s="8" customFormat="1" ht="12.75">
      <c r="A7" s="5">
        <v>5</v>
      </c>
      <c r="B7" s="2" t="s">
        <v>21</v>
      </c>
      <c r="C7" s="2" t="s">
        <v>19</v>
      </c>
      <c r="D7" s="2" t="s">
        <v>20</v>
      </c>
      <c r="E7" s="18"/>
      <c r="F7" s="4">
        <v>39</v>
      </c>
      <c r="G7" s="4">
        <v>34</v>
      </c>
      <c r="H7" s="4"/>
      <c r="I7" s="4"/>
      <c r="J7" s="4">
        <f t="shared" si="1"/>
        <v>73</v>
      </c>
      <c r="K7" s="4"/>
      <c r="L7" s="4">
        <f t="shared" si="0"/>
        <v>73</v>
      </c>
      <c r="M7" s="4">
        <f t="shared" si="2"/>
        <v>8</v>
      </c>
      <c r="N7" s="3"/>
      <c r="O7" s="14"/>
      <c r="P7" s="3"/>
    </row>
    <row r="8" spans="1:15" ht="12.75">
      <c r="A8" s="5">
        <v>6</v>
      </c>
      <c r="B8" s="2" t="s">
        <v>211</v>
      </c>
      <c r="C8" s="2" t="s">
        <v>212</v>
      </c>
      <c r="D8" s="2" t="s">
        <v>56</v>
      </c>
      <c r="E8" s="18"/>
      <c r="F8" s="4">
        <v>35</v>
      </c>
      <c r="G8" s="4">
        <v>39</v>
      </c>
      <c r="H8" s="4"/>
      <c r="I8" s="4"/>
      <c r="J8" s="4">
        <f t="shared" si="1"/>
        <v>74</v>
      </c>
      <c r="K8" s="4"/>
      <c r="L8" s="4">
        <f t="shared" si="0"/>
        <v>74</v>
      </c>
      <c r="M8" s="4">
        <f t="shared" si="2"/>
        <v>8</v>
      </c>
      <c r="O8" s="14"/>
    </row>
    <row r="9" spans="1:16" s="8" customFormat="1" ht="12.75">
      <c r="A9" s="15">
        <v>7</v>
      </c>
      <c r="B9" s="12" t="s">
        <v>235</v>
      </c>
      <c r="C9" s="12" t="s">
        <v>25</v>
      </c>
      <c r="D9" s="12" t="s">
        <v>56</v>
      </c>
      <c r="E9" s="23"/>
      <c r="F9" s="13">
        <v>20</v>
      </c>
      <c r="G9" s="13">
        <v>26</v>
      </c>
      <c r="H9" s="13"/>
      <c r="I9" s="13"/>
      <c r="J9" s="13">
        <f t="shared" si="1"/>
        <v>46</v>
      </c>
      <c r="K9" s="13"/>
      <c r="L9" s="13">
        <f t="shared" si="0"/>
        <v>46</v>
      </c>
      <c r="M9" s="13" t="str">
        <f t="shared" si="2"/>
        <v>FAIL (5)</v>
      </c>
      <c r="O9" s="16"/>
      <c r="P9" s="3"/>
    </row>
    <row r="10" spans="1:15" ht="12.75">
      <c r="A10" s="5">
        <v>8</v>
      </c>
      <c r="B10" s="2" t="s">
        <v>28</v>
      </c>
      <c r="C10" s="2" t="s">
        <v>26</v>
      </c>
      <c r="D10" s="2" t="s">
        <v>27</v>
      </c>
      <c r="E10" s="18"/>
      <c r="F10" s="4">
        <v>24</v>
      </c>
      <c r="G10" s="4">
        <v>31</v>
      </c>
      <c r="H10" s="4"/>
      <c r="I10" s="4"/>
      <c r="J10" s="4">
        <f t="shared" si="1"/>
        <v>55</v>
      </c>
      <c r="K10" s="4"/>
      <c r="L10" s="4">
        <f t="shared" si="0"/>
        <v>55</v>
      </c>
      <c r="M10" s="4">
        <f t="shared" si="2"/>
        <v>6</v>
      </c>
      <c r="O10" s="14"/>
    </row>
    <row r="11" spans="1:15" ht="12.75">
      <c r="A11" s="5">
        <v>9</v>
      </c>
      <c r="B11" s="2" t="s">
        <v>236</v>
      </c>
      <c r="C11" s="2" t="s">
        <v>33</v>
      </c>
      <c r="D11" s="2" t="s">
        <v>48</v>
      </c>
      <c r="E11" s="18">
        <v>23</v>
      </c>
      <c r="F11" s="4"/>
      <c r="G11" s="4">
        <v>24</v>
      </c>
      <c r="H11" s="4"/>
      <c r="I11" s="4"/>
      <c r="J11" s="4">
        <f t="shared" si="1"/>
        <v>47</v>
      </c>
      <c r="K11" s="4"/>
      <c r="L11" s="4">
        <f t="shared" si="0"/>
        <v>47</v>
      </c>
      <c r="M11" s="4" t="str">
        <f t="shared" si="2"/>
        <v>FAIL (5)</v>
      </c>
      <c r="O11" s="14"/>
    </row>
    <row r="12" spans="1:16" s="8" customFormat="1" ht="12.75">
      <c r="A12" s="15">
        <v>10</v>
      </c>
      <c r="B12" s="12" t="s">
        <v>35</v>
      </c>
      <c r="C12" s="12" t="s">
        <v>34</v>
      </c>
      <c r="D12" s="12" t="s">
        <v>22</v>
      </c>
      <c r="E12" s="23"/>
      <c r="F12" s="13">
        <v>11</v>
      </c>
      <c r="G12" s="13">
        <v>11</v>
      </c>
      <c r="H12" s="13">
        <v>3</v>
      </c>
      <c r="I12" s="13">
        <v>1</v>
      </c>
      <c r="J12" s="13">
        <f t="shared" si="1"/>
        <v>26</v>
      </c>
      <c r="K12" s="13"/>
      <c r="L12" s="13">
        <f t="shared" si="0"/>
        <v>26</v>
      </c>
      <c r="M12" s="13" t="str">
        <f t="shared" si="2"/>
        <v>FAIL (5)</v>
      </c>
      <c r="O12" s="16"/>
      <c r="P12" s="3"/>
    </row>
    <row r="13" spans="1:15" ht="12.75">
      <c r="A13" s="5">
        <v>11</v>
      </c>
      <c r="B13" s="2" t="s">
        <v>37</v>
      </c>
      <c r="C13" s="2" t="s">
        <v>36</v>
      </c>
      <c r="D13" s="2" t="s">
        <v>0</v>
      </c>
      <c r="E13" s="18"/>
      <c r="F13" s="4">
        <v>31</v>
      </c>
      <c r="G13" s="4">
        <v>26</v>
      </c>
      <c r="H13" s="4"/>
      <c r="I13" s="4"/>
      <c r="J13" s="4">
        <f t="shared" si="1"/>
        <v>57</v>
      </c>
      <c r="K13" s="4"/>
      <c r="L13" s="4">
        <f t="shared" si="0"/>
        <v>57</v>
      </c>
      <c r="M13" s="4">
        <f t="shared" si="2"/>
        <v>6</v>
      </c>
      <c r="O13" s="14"/>
    </row>
    <row r="14" spans="1:15" ht="12.75">
      <c r="A14" s="5">
        <v>12</v>
      </c>
      <c r="B14" s="2" t="s">
        <v>237</v>
      </c>
      <c r="C14" s="2" t="s">
        <v>238</v>
      </c>
      <c r="D14" s="2" t="s">
        <v>208</v>
      </c>
      <c r="E14" s="18"/>
      <c r="F14" s="4">
        <v>26</v>
      </c>
      <c r="G14" s="4">
        <v>31</v>
      </c>
      <c r="H14" s="4"/>
      <c r="I14" s="4"/>
      <c r="J14" s="4">
        <f t="shared" si="1"/>
        <v>57</v>
      </c>
      <c r="K14" s="4"/>
      <c r="L14" s="4">
        <f t="shared" si="0"/>
        <v>57</v>
      </c>
      <c r="M14" s="4">
        <f t="shared" si="2"/>
        <v>6</v>
      </c>
      <c r="O14" s="14"/>
    </row>
    <row r="15" spans="1:15" ht="12.75">
      <c r="A15" s="5">
        <v>13</v>
      </c>
      <c r="B15" s="2" t="s">
        <v>42</v>
      </c>
      <c r="C15" s="2" t="s">
        <v>40</v>
      </c>
      <c r="D15" s="2" t="s">
        <v>41</v>
      </c>
      <c r="E15" s="18"/>
      <c r="F15" s="4">
        <v>35</v>
      </c>
      <c r="G15" s="4">
        <v>44</v>
      </c>
      <c r="H15" s="4">
        <v>4</v>
      </c>
      <c r="I15" s="4">
        <v>5</v>
      </c>
      <c r="J15" s="4">
        <f t="shared" si="1"/>
        <v>88</v>
      </c>
      <c r="K15" s="4">
        <v>5</v>
      </c>
      <c r="L15" s="4">
        <f t="shared" si="0"/>
        <v>93</v>
      </c>
      <c r="M15" s="4">
        <f t="shared" si="2"/>
        <v>10</v>
      </c>
      <c r="O15" s="14"/>
    </row>
    <row r="16" spans="1:15" ht="12.75">
      <c r="A16" s="5">
        <v>14</v>
      </c>
      <c r="B16" s="2" t="s">
        <v>217</v>
      </c>
      <c r="C16" s="2" t="s">
        <v>218</v>
      </c>
      <c r="D16" s="2" t="s">
        <v>16</v>
      </c>
      <c r="E16" s="18"/>
      <c r="F16" s="4">
        <v>27</v>
      </c>
      <c r="G16" s="4">
        <v>20</v>
      </c>
      <c r="H16" s="4"/>
      <c r="I16" s="4"/>
      <c r="J16" s="4">
        <f t="shared" si="1"/>
        <v>47</v>
      </c>
      <c r="K16" s="4"/>
      <c r="L16" s="4">
        <f t="shared" si="0"/>
        <v>47</v>
      </c>
      <c r="M16" s="4" t="str">
        <f t="shared" si="2"/>
        <v>FAIL (5)</v>
      </c>
      <c r="O16" s="14"/>
    </row>
    <row r="17" spans="1:16" s="8" customFormat="1" ht="12.75">
      <c r="A17" s="5">
        <v>15</v>
      </c>
      <c r="B17" s="2" t="s">
        <v>253</v>
      </c>
      <c r="C17" s="2" t="s">
        <v>254</v>
      </c>
      <c r="D17" s="2" t="s">
        <v>2</v>
      </c>
      <c r="E17" s="18"/>
      <c r="F17" s="4">
        <v>27</v>
      </c>
      <c r="G17" s="4">
        <v>25</v>
      </c>
      <c r="H17" s="4"/>
      <c r="I17" s="4"/>
      <c r="J17" s="4">
        <f t="shared" si="1"/>
        <v>52</v>
      </c>
      <c r="K17" s="4"/>
      <c r="L17" s="4">
        <f t="shared" si="0"/>
        <v>52</v>
      </c>
      <c r="M17" s="4">
        <f t="shared" si="2"/>
        <v>6</v>
      </c>
      <c r="N17" s="3"/>
      <c r="O17" s="14"/>
      <c r="P17" s="3"/>
    </row>
    <row r="18" spans="1:16" s="8" customFormat="1" ht="12.75">
      <c r="A18" s="5">
        <v>16</v>
      </c>
      <c r="B18" s="2" t="s">
        <v>300</v>
      </c>
      <c r="C18" s="2" t="s">
        <v>301</v>
      </c>
      <c r="D18" s="2" t="s">
        <v>2</v>
      </c>
      <c r="E18" s="18"/>
      <c r="F18" s="4">
        <v>28</v>
      </c>
      <c r="G18" s="4">
        <v>26</v>
      </c>
      <c r="H18" s="4"/>
      <c r="I18" s="4"/>
      <c r="J18" s="4">
        <f t="shared" si="1"/>
        <v>54</v>
      </c>
      <c r="K18" s="4"/>
      <c r="L18" s="4">
        <f t="shared" si="0"/>
        <v>54</v>
      </c>
      <c r="M18" s="4">
        <f t="shared" si="2"/>
        <v>6</v>
      </c>
      <c r="O18" s="14"/>
      <c r="P18" s="3"/>
    </row>
    <row r="19" spans="1:16" s="8" customFormat="1" ht="12.75">
      <c r="A19" s="15">
        <v>17</v>
      </c>
      <c r="B19" s="12" t="s">
        <v>239</v>
      </c>
      <c r="C19" s="12" t="s">
        <v>43</v>
      </c>
      <c r="D19" s="12" t="s">
        <v>141</v>
      </c>
      <c r="E19" s="23"/>
      <c r="F19" s="13">
        <v>19</v>
      </c>
      <c r="G19" s="13">
        <v>17</v>
      </c>
      <c r="H19" s="13"/>
      <c r="I19" s="13"/>
      <c r="J19" s="13">
        <f t="shared" si="1"/>
        <v>36</v>
      </c>
      <c r="K19" s="13"/>
      <c r="L19" s="13">
        <f t="shared" si="0"/>
        <v>36</v>
      </c>
      <c r="M19" s="13" t="str">
        <f t="shared" si="2"/>
        <v>FAIL (5)</v>
      </c>
      <c r="O19" s="16"/>
      <c r="P19" s="3"/>
    </row>
    <row r="20" spans="1:15" ht="12.75">
      <c r="A20" s="5">
        <v>18</v>
      </c>
      <c r="B20" s="2" t="s">
        <v>47</v>
      </c>
      <c r="C20" s="2" t="s">
        <v>46</v>
      </c>
      <c r="D20" s="2" t="s">
        <v>23</v>
      </c>
      <c r="E20" s="18">
        <v>26</v>
      </c>
      <c r="F20" s="4"/>
      <c r="G20" s="4">
        <v>27</v>
      </c>
      <c r="H20" s="4"/>
      <c r="I20" s="4"/>
      <c r="J20" s="4">
        <f t="shared" si="1"/>
        <v>53</v>
      </c>
      <c r="K20" s="4"/>
      <c r="L20" s="4">
        <f t="shared" si="0"/>
        <v>53</v>
      </c>
      <c r="M20" s="4">
        <f t="shared" si="2"/>
        <v>6</v>
      </c>
      <c r="O20" s="14"/>
    </row>
    <row r="21" spans="1:15" ht="12.75">
      <c r="A21" s="5">
        <v>19</v>
      </c>
      <c r="B21" s="2" t="s">
        <v>50</v>
      </c>
      <c r="C21" s="2" t="s">
        <v>49</v>
      </c>
      <c r="D21" s="2" t="s">
        <v>30</v>
      </c>
      <c r="E21" s="18">
        <v>29</v>
      </c>
      <c r="F21" s="4"/>
      <c r="G21" s="4">
        <v>41</v>
      </c>
      <c r="H21" s="4"/>
      <c r="I21" s="4"/>
      <c r="J21" s="4">
        <f t="shared" si="1"/>
        <v>70</v>
      </c>
      <c r="K21" s="4"/>
      <c r="L21" s="4">
        <f t="shared" si="0"/>
        <v>70</v>
      </c>
      <c r="M21" s="4">
        <f t="shared" si="2"/>
        <v>7</v>
      </c>
      <c r="O21" s="14"/>
    </row>
    <row r="22" spans="1:15" ht="12.75">
      <c r="A22" s="5">
        <v>20</v>
      </c>
      <c r="B22" s="2" t="s">
        <v>219</v>
      </c>
      <c r="C22" s="2" t="s">
        <v>220</v>
      </c>
      <c r="D22" s="2" t="s">
        <v>172</v>
      </c>
      <c r="E22" s="18"/>
      <c r="F22" s="4">
        <v>36</v>
      </c>
      <c r="G22" s="4">
        <v>32</v>
      </c>
      <c r="H22" s="4"/>
      <c r="I22" s="4"/>
      <c r="J22" s="4">
        <f t="shared" si="1"/>
        <v>68</v>
      </c>
      <c r="K22" s="4"/>
      <c r="L22" s="4">
        <f t="shared" si="0"/>
        <v>68</v>
      </c>
      <c r="M22" s="4">
        <f t="shared" si="2"/>
        <v>7</v>
      </c>
      <c r="O22" s="14"/>
    </row>
    <row r="23" spans="1:15" ht="12.75">
      <c r="A23" s="5">
        <v>21</v>
      </c>
      <c r="B23" s="2" t="s">
        <v>255</v>
      </c>
      <c r="C23" s="2" t="s">
        <v>256</v>
      </c>
      <c r="D23" s="2" t="s">
        <v>0</v>
      </c>
      <c r="E23" s="18"/>
      <c r="F23" s="4">
        <v>33</v>
      </c>
      <c r="G23" s="4">
        <v>19</v>
      </c>
      <c r="H23" s="4"/>
      <c r="I23" s="4"/>
      <c r="J23" s="4">
        <f t="shared" si="1"/>
        <v>52</v>
      </c>
      <c r="K23" s="4"/>
      <c r="L23" s="4">
        <f t="shared" si="0"/>
        <v>52</v>
      </c>
      <c r="M23" s="4">
        <f t="shared" si="2"/>
        <v>6</v>
      </c>
      <c r="O23" s="14"/>
    </row>
    <row r="24" spans="1:15" ht="12.75">
      <c r="A24" s="5">
        <v>22</v>
      </c>
      <c r="B24" s="2" t="s">
        <v>55</v>
      </c>
      <c r="C24" s="2" t="s">
        <v>54</v>
      </c>
      <c r="D24" s="2" t="s">
        <v>22</v>
      </c>
      <c r="E24" s="18">
        <v>29</v>
      </c>
      <c r="F24" s="4"/>
      <c r="G24" s="4">
        <v>39</v>
      </c>
      <c r="H24" s="4"/>
      <c r="I24" s="4">
        <v>3</v>
      </c>
      <c r="J24" s="4">
        <f t="shared" si="1"/>
        <v>71</v>
      </c>
      <c r="K24" s="4"/>
      <c r="L24" s="4">
        <f t="shared" si="0"/>
        <v>71</v>
      </c>
      <c r="M24" s="4">
        <f t="shared" si="2"/>
        <v>8</v>
      </c>
      <c r="O24" s="14"/>
    </row>
    <row r="25" spans="1:15" ht="12.75">
      <c r="A25" s="5">
        <v>23</v>
      </c>
      <c r="B25" s="2" t="s">
        <v>257</v>
      </c>
      <c r="C25" s="2" t="s">
        <v>258</v>
      </c>
      <c r="D25" s="2" t="s">
        <v>160</v>
      </c>
      <c r="E25" s="18"/>
      <c r="F25" s="4">
        <v>30</v>
      </c>
      <c r="G25" s="4">
        <v>41</v>
      </c>
      <c r="H25" s="4"/>
      <c r="I25" s="4"/>
      <c r="J25" s="4">
        <f t="shared" si="1"/>
        <v>71</v>
      </c>
      <c r="K25" s="4"/>
      <c r="L25" s="4">
        <f t="shared" si="0"/>
        <v>71</v>
      </c>
      <c r="M25" s="4">
        <f t="shared" si="2"/>
        <v>8</v>
      </c>
      <c r="O25" s="14"/>
    </row>
    <row r="26" spans="1:15" ht="12.75">
      <c r="A26" s="5">
        <v>24</v>
      </c>
      <c r="B26" s="2" t="s">
        <v>60</v>
      </c>
      <c r="C26" s="2" t="s">
        <v>59</v>
      </c>
      <c r="D26" s="2" t="s">
        <v>1</v>
      </c>
      <c r="E26" s="18">
        <v>28</v>
      </c>
      <c r="F26" s="4">
        <v>32</v>
      </c>
      <c r="G26" s="4">
        <v>33</v>
      </c>
      <c r="H26" s="4">
        <v>4</v>
      </c>
      <c r="I26" s="4">
        <v>2</v>
      </c>
      <c r="J26" s="4">
        <f t="shared" si="1"/>
        <v>99</v>
      </c>
      <c r="K26" s="4"/>
      <c r="L26" s="4">
        <f t="shared" si="0"/>
        <v>99</v>
      </c>
      <c r="M26" s="4">
        <f t="shared" si="2"/>
        <v>10</v>
      </c>
      <c r="O26" s="14"/>
    </row>
    <row r="27" spans="1:15" ht="12.75">
      <c r="A27" s="5">
        <v>25</v>
      </c>
      <c r="B27" s="2" t="s">
        <v>240</v>
      </c>
      <c r="C27" s="2" t="s">
        <v>61</v>
      </c>
      <c r="D27" s="2" t="s">
        <v>39</v>
      </c>
      <c r="E27" s="18"/>
      <c r="F27" s="4">
        <v>25</v>
      </c>
      <c r="G27" s="4">
        <v>31</v>
      </c>
      <c r="H27" s="4"/>
      <c r="I27" s="4"/>
      <c r="J27" s="4">
        <f t="shared" si="1"/>
        <v>56</v>
      </c>
      <c r="K27" s="4"/>
      <c r="L27" s="4">
        <f t="shared" si="0"/>
        <v>56</v>
      </c>
      <c r="M27" s="4">
        <f t="shared" si="2"/>
        <v>6</v>
      </c>
      <c r="O27" s="14"/>
    </row>
    <row r="28" spans="1:15" ht="12.75">
      <c r="A28" s="5">
        <v>26</v>
      </c>
      <c r="B28" s="2" t="s">
        <v>221</v>
      </c>
      <c r="C28" s="2" t="s">
        <v>62</v>
      </c>
      <c r="D28" s="2" t="s">
        <v>24</v>
      </c>
      <c r="E28" s="18"/>
      <c r="F28" s="4">
        <v>22</v>
      </c>
      <c r="G28" s="4">
        <v>19</v>
      </c>
      <c r="H28" s="4"/>
      <c r="I28" s="4"/>
      <c r="J28" s="4">
        <f t="shared" si="1"/>
        <v>41</v>
      </c>
      <c r="K28" s="4"/>
      <c r="L28" s="4">
        <f t="shared" si="0"/>
        <v>41</v>
      </c>
      <c r="M28" s="4" t="str">
        <f t="shared" si="2"/>
        <v>FAIL (5)</v>
      </c>
      <c r="O28" s="14"/>
    </row>
    <row r="29" spans="1:15" ht="12.75">
      <c r="A29" s="5">
        <v>27</v>
      </c>
      <c r="B29" s="2" t="s">
        <v>64</v>
      </c>
      <c r="C29" s="2" t="s">
        <v>62</v>
      </c>
      <c r="D29" s="2" t="s">
        <v>51</v>
      </c>
      <c r="E29" s="18"/>
      <c r="F29" s="4">
        <v>34</v>
      </c>
      <c r="G29" s="4">
        <v>28</v>
      </c>
      <c r="H29" s="4"/>
      <c r="I29" s="4"/>
      <c r="J29" s="4">
        <f t="shared" si="1"/>
        <v>62</v>
      </c>
      <c r="K29" s="4"/>
      <c r="L29" s="4">
        <f t="shared" si="0"/>
        <v>62</v>
      </c>
      <c r="M29" s="4">
        <f t="shared" si="2"/>
        <v>7</v>
      </c>
      <c r="O29" s="14"/>
    </row>
    <row r="30" spans="1:15" ht="12.75">
      <c r="A30" s="5">
        <v>28</v>
      </c>
      <c r="B30" s="2" t="s">
        <v>63</v>
      </c>
      <c r="C30" s="2" t="s">
        <v>62</v>
      </c>
      <c r="D30" s="2" t="s">
        <v>29</v>
      </c>
      <c r="E30" s="18">
        <v>33</v>
      </c>
      <c r="F30" s="4"/>
      <c r="G30" s="4">
        <v>38</v>
      </c>
      <c r="H30" s="4">
        <v>5</v>
      </c>
      <c r="I30" s="4">
        <v>3</v>
      </c>
      <c r="J30" s="4">
        <f t="shared" si="1"/>
        <v>79</v>
      </c>
      <c r="K30" s="4"/>
      <c r="L30" s="4">
        <f t="shared" si="0"/>
        <v>79</v>
      </c>
      <c r="M30" s="4">
        <f t="shared" si="2"/>
        <v>8</v>
      </c>
      <c r="O30" s="14"/>
    </row>
    <row r="31" spans="1:15" ht="12.75">
      <c r="A31" s="5">
        <v>29</v>
      </c>
      <c r="B31" s="2" t="s">
        <v>303</v>
      </c>
      <c r="C31" s="2" t="s">
        <v>304</v>
      </c>
      <c r="D31" s="2" t="s">
        <v>8</v>
      </c>
      <c r="E31" s="18" t="s">
        <v>305</v>
      </c>
      <c r="F31" s="4"/>
      <c r="G31" s="4">
        <v>37</v>
      </c>
      <c r="H31" s="4"/>
      <c r="I31" s="4"/>
      <c r="J31" s="4">
        <f t="shared" si="1"/>
        <v>65</v>
      </c>
      <c r="K31" s="4"/>
      <c r="L31" s="4">
        <f t="shared" si="0"/>
        <v>65</v>
      </c>
      <c r="M31" s="4">
        <f t="shared" si="2"/>
        <v>7</v>
      </c>
      <c r="N31" s="8"/>
      <c r="O31" s="14"/>
    </row>
    <row r="32" spans="1:15" ht="12.75">
      <c r="A32" s="5">
        <v>30</v>
      </c>
      <c r="B32" s="2" t="s">
        <v>67</v>
      </c>
      <c r="C32" s="2" t="s">
        <v>65</v>
      </c>
      <c r="D32" s="2" t="s">
        <v>66</v>
      </c>
      <c r="E32" s="18"/>
      <c r="F32" s="4">
        <v>28</v>
      </c>
      <c r="G32" s="4">
        <v>15</v>
      </c>
      <c r="H32" s="4"/>
      <c r="I32" s="4"/>
      <c r="J32" s="4">
        <f t="shared" si="1"/>
        <v>43</v>
      </c>
      <c r="K32" s="4"/>
      <c r="L32" s="4">
        <f t="shared" si="0"/>
        <v>43</v>
      </c>
      <c r="M32" s="4" t="str">
        <f t="shared" si="2"/>
        <v>FAIL (5)</v>
      </c>
      <c r="O32" s="14"/>
    </row>
    <row r="33" spans="1:15" ht="12.75">
      <c r="A33" s="5">
        <v>31</v>
      </c>
      <c r="B33" s="2" t="s">
        <v>69</v>
      </c>
      <c r="C33" s="2" t="s">
        <v>68</v>
      </c>
      <c r="D33" s="2" t="s">
        <v>58</v>
      </c>
      <c r="E33" s="18"/>
      <c r="F33" s="4">
        <v>35</v>
      </c>
      <c r="G33" s="4">
        <v>41</v>
      </c>
      <c r="H33" s="4"/>
      <c r="I33" s="4"/>
      <c r="J33" s="4">
        <f t="shared" si="1"/>
        <v>76</v>
      </c>
      <c r="K33" s="4"/>
      <c r="L33" s="4">
        <f t="shared" si="0"/>
        <v>76</v>
      </c>
      <c r="M33" s="4">
        <f t="shared" si="2"/>
        <v>8</v>
      </c>
      <c r="O33" s="14"/>
    </row>
    <row r="34" spans="1:15" ht="12.75">
      <c r="A34" s="5">
        <v>32</v>
      </c>
      <c r="B34" s="2" t="s">
        <v>71</v>
      </c>
      <c r="C34" s="2" t="s">
        <v>70</v>
      </c>
      <c r="D34" s="2" t="s">
        <v>1</v>
      </c>
      <c r="E34" s="18"/>
      <c r="F34" s="4">
        <v>36</v>
      </c>
      <c r="G34" s="4">
        <v>42</v>
      </c>
      <c r="H34" s="4"/>
      <c r="I34" s="4"/>
      <c r="J34" s="4">
        <f t="shared" si="1"/>
        <v>78</v>
      </c>
      <c r="K34" s="4"/>
      <c r="L34" s="4">
        <f t="shared" si="0"/>
        <v>78</v>
      </c>
      <c r="M34" s="4">
        <f t="shared" si="2"/>
        <v>8</v>
      </c>
      <c r="O34" s="14"/>
    </row>
    <row r="35" spans="1:15" ht="12.75">
      <c r="A35" s="5">
        <v>33</v>
      </c>
      <c r="B35" s="2" t="s">
        <v>306</v>
      </c>
      <c r="C35" s="2" t="s">
        <v>72</v>
      </c>
      <c r="D35" s="2" t="s">
        <v>1</v>
      </c>
      <c r="E35" s="18"/>
      <c r="F35" s="4">
        <v>26</v>
      </c>
      <c r="G35" s="4">
        <v>26</v>
      </c>
      <c r="H35" s="4"/>
      <c r="I35" s="4"/>
      <c r="J35" s="4">
        <f t="shared" si="1"/>
        <v>52</v>
      </c>
      <c r="K35" s="4"/>
      <c r="L35" s="4">
        <f t="shared" si="0"/>
        <v>52</v>
      </c>
      <c r="M35" s="4">
        <f t="shared" si="2"/>
        <v>6</v>
      </c>
      <c r="O35" s="14"/>
    </row>
    <row r="36" spans="1:15" ht="12.75">
      <c r="A36" s="5">
        <v>34</v>
      </c>
      <c r="B36" s="2" t="s">
        <v>307</v>
      </c>
      <c r="C36" s="2" t="s">
        <v>73</v>
      </c>
      <c r="D36" s="2" t="s">
        <v>30</v>
      </c>
      <c r="E36" s="18" t="s">
        <v>308</v>
      </c>
      <c r="F36" s="4"/>
      <c r="G36" s="4">
        <v>25</v>
      </c>
      <c r="H36" s="4"/>
      <c r="I36" s="4"/>
      <c r="J36" s="4">
        <f t="shared" si="1"/>
        <v>58</v>
      </c>
      <c r="K36" s="4"/>
      <c r="L36" s="4">
        <f t="shared" si="0"/>
        <v>58</v>
      </c>
      <c r="M36" s="4">
        <f t="shared" si="2"/>
        <v>6</v>
      </c>
      <c r="O36" s="14"/>
    </row>
    <row r="37" spans="1:15" ht="12.75">
      <c r="A37" s="5">
        <v>35</v>
      </c>
      <c r="B37" s="2" t="s">
        <v>302</v>
      </c>
      <c r="C37" s="2" t="s">
        <v>259</v>
      </c>
      <c r="D37" s="2" t="s">
        <v>260</v>
      </c>
      <c r="E37" s="18"/>
      <c r="F37" s="4">
        <v>26</v>
      </c>
      <c r="G37" s="4">
        <v>28</v>
      </c>
      <c r="H37" s="4">
        <v>3</v>
      </c>
      <c r="I37" s="4">
        <v>5</v>
      </c>
      <c r="J37" s="4">
        <f t="shared" si="1"/>
        <v>62</v>
      </c>
      <c r="K37" s="4">
        <v>2</v>
      </c>
      <c r="L37" s="4">
        <f t="shared" si="0"/>
        <v>64</v>
      </c>
      <c r="M37" s="4">
        <f t="shared" si="2"/>
        <v>7</v>
      </c>
      <c r="O37" s="14"/>
    </row>
    <row r="38" spans="1:15" ht="12.75">
      <c r="A38" s="5">
        <v>36</v>
      </c>
      <c r="B38" s="2" t="s">
        <v>75</v>
      </c>
      <c r="C38" s="2" t="s">
        <v>74</v>
      </c>
      <c r="D38" s="2" t="s">
        <v>22</v>
      </c>
      <c r="E38" s="18">
        <v>31</v>
      </c>
      <c r="F38" s="4"/>
      <c r="G38" s="4">
        <v>11</v>
      </c>
      <c r="H38" s="4"/>
      <c r="I38" s="4"/>
      <c r="J38" s="4">
        <f t="shared" si="1"/>
        <v>42</v>
      </c>
      <c r="K38" s="4"/>
      <c r="L38" s="4">
        <f t="shared" si="0"/>
        <v>42</v>
      </c>
      <c r="M38" s="4" t="str">
        <f t="shared" si="2"/>
        <v>FAIL (5)</v>
      </c>
      <c r="O38" s="14"/>
    </row>
    <row r="39" spans="1:15" ht="12.75">
      <c r="A39" s="5">
        <v>37</v>
      </c>
      <c r="B39" s="2" t="s">
        <v>309</v>
      </c>
      <c r="C39" s="2" t="s">
        <v>74</v>
      </c>
      <c r="D39" s="2" t="s">
        <v>168</v>
      </c>
      <c r="E39" s="18" t="s">
        <v>310</v>
      </c>
      <c r="F39" s="4"/>
      <c r="G39" s="4">
        <v>23</v>
      </c>
      <c r="H39" s="4"/>
      <c r="I39" s="4"/>
      <c r="J39" s="4">
        <f t="shared" si="1"/>
        <v>52</v>
      </c>
      <c r="K39" s="4"/>
      <c r="L39" s="4">
        <f t="shared" si="0"/>
        <v>52</v>
      </c>
      <c r="M39" s="4">
        <f t="shared" si="2"/>
        <v>6</v>
      </c>
      <c r="O39" s="14"/>
    </row>
    <row r="40" spans="1:15" ht="12.75">
      <c r="A40" s="5">
        <v>38</v>
      </c>
      <c r="B40" s="2" t="s">
        <v>77</v>
      </c>
      <c r="C40" s="2" t="s">
        <v>76</v>
      </c>
      <c r="D40" s="2" t="s">
        <v>1</v>
      </c>
      <c r="E40" s="18"/>
      <c r="F40" s="4">
        <v>31</v>
      </c>
      <c r="G40" s="4">
        <v>38</v>
      </c>
      <c r="H40" s="4">
        <v>3</v>
      </c>
      <c r="I40" s="4">
        <v>3</v>
      </c>
      <c r="J40" s="4">
        <f t="shared" si="1"/>
        <v>75</v>
      </c>
      <c r="K40" s="4">
        <v>5</v>
      </c>
      <c r="L40" s="4">
        <f t="shared" si="0"/>
        <v>80</v>
      </c>
      <c r="M40" s="4">
        <f t="shared" si="2"/>
        <v>8</v>
      </c>
      <c r="O40" s="14"/>
    </row>
    <row r="41" spans="1:15" ht="12.75">
      <c r="A41" s="5">
        <v>39</v>
      </c>
      <c r="B41" s="2" t="s">
        <v>261</v>
      </c>
      <c r="C41" s="2" t="s">
        <v>262</v>
      </c>
      <c r="D41" s="2" t="s">
        <v>9</v>
      </c>
      <c r="E41" s="18"/>
      <c r="F41" s="4">
        <v>29</v>
      </c>
      <c r="G41" s="4">
        <v>38</v>
      </c>
      <c r="H41" s="4"/>
      <c r="I41" s="4"/>
      <c r="J41" s="4">
        <f t="shared" si="1"/>
        <v>67</v>
      </c>
      <c r="K41" s="4"/>
      <c r="L41" s="4">
        <f t="shared" si="0"/>
        <v>67</v>
      </c>
      <c r="M41" s="4">
        <f t="shared" si="2"/>
        <v>7</v>
      </c>
      <c r="N41" s="8"/>
      <c r="O41" s="14"/>
    </row>
    <row r="42" spans="1:15" ht="12.75">
      <c r="A42" s="5">
        <v>40</v>
      </c>
      <c r="B42" s="2" t="s">
        <v>241</v>
      </c>
      <c r="C42" s="2" t="s">
        <v>52</v>
      </c>
      <c r="D42" s="2" t="s">
        <v>242</v>
      </c>
      <c r="E42" s="18">
        <v>24</v>
      </c>
      <c r="F42" s="4"/>
      <c r="G42" s="4">
        <v>20</v>
      </c>
      <c r="H42" s="4"/>
      <c r="I42" s="4"/>
      <c r="J42" s="4">
        <f t="shared" si="1"/>
        <v>44</v>
      </c>
      <c r="K42" s="4"/>
      <c r="L42" s="4">
        <f t="shared" si="0"/>
        <v>44</v>
      </c>
      <c r="M42" s="4" t="str">
        <f t="shared" si="2"/>
        <v>FAIL (5)</v>
      </c>
      <c r="O42" s="14"/>
    </row>
    <row r="43" spans="1:15" ht="12.75">
      <c r="A43" s="5">
        <v>41</v>
      </c>
      <c r="B43" s="2" t="s">
        <v>79</v>
      </c>
      <c r="C43" s="2" t="s">
        <v>52</v>
      </c>
      <c r="D43" s="2" t="s">
        <v>0</v>
      </c>
      <c r="E43" s="18"/>
      <c r="F43" s="4">
        <v>37</v>
      </c>
      <c r="G43" s="4">
        <v>44</v>
      </c>
      <c r="H43" s="4">
        <v>4</v>
      </c>
      <c r="I43" s="4"/>
      <c r="J43" s="4">
        <f t="shared" si="1"/>
        <v>85</v>
      </c>
      <c r="K43" s="4">
        <v>5</v>
      </c>
      <c r="L43" s="4">
        <f t="shared" si="0"/>
        <v>90</v>
      </c>
      <c r="M43" s="4">
        <f t="shared" si="2"/>
        <v>9</v>
      </c>
      <c r="O43" s="14"/>
    </row>
    <row r="44" spans="1:15" ht="12.75">
      <c r="A44" s="5">
        <v>42</v>
      </c>
      <c r="B44" s="2" t="s">
        <v>81</v>
      </c>
      <c r="C44" s="2" t="s">
        <v>80</v>
      </c>
      <c r="D44" s="2" t="s">
        <v>29</v>
      </c>
      <c r="E44" s="18"/>
      <c r="F44" s="4">
        <v>36</v>
      </c>
      <c r="G44" s="4">
        <v>45</v>
      </c>
      <c r="H44" s="4"/>
      <c r="I44" s="4"/>
      <c r="J44" s="4">
        <f t="shared" si="1"/>
        <v>81</v>
      </c>
      <c r="K44" s="4"/>
      <c r="L44" s="4">
        <f t="shared" si="0"/>
        <v>81</v>
      </c>
      <c r="M44" s="4">
        <f t="shared" si="2"/>
        <v>9</v>
      </c>
      <c r="O44" s="14"/>
    </row>
    <row r="45" spans="1:15" ht="12.75">
      <c r="A45" s="5">
        <v>43</v>
      </c>
      <c r="B45" s="2" t="s">
        <v>84</v>
      </c>
      <c r="C45" s="2" t="s">
        <v>83</v>
      </c>
      <c r="D45" s="2" t="s">
        <v>7</v>
      </c>
      <c r="E45" s="18">
        <v>33</v>
      </c>
      <c r="F45" s="4"/>
      <c r="G45" s="4">
        <v>44</v>
      </c>
      <c r="H45" s="4"/>
      <c r="I45" s="4"/>
      <c r="J45" s="4">
        <f t="shared" si="1"/>
        <v>77</v>
      </c>
      <c r="K45" s="4"/>
      <c r="L45" s="4">
        <f t="shared" si="0"/>
        <v>77</v>
      </c>
      <c r="M45" s="4">
        <f t="shared" si="2"/>
        <v>8</v>
      </c>
      <c r="O45" s="14"/>
    </row>
    <row r="46" spans="1:15" ht="12.75">
      <c r="A46" s="5">
        <v>44</v>
      </c>
      <c r="B46" s="2" t="s">
        <v>86</v>
      </c>
      <c r="C46" s="2" t="s">
        <v>85</v>
      </c>
      <c r="D46" s="2" t="s">
        <v>14</v>
      </c>
      <c r="E46" s="18"/>
      <c r="F46" s="4">
        <v>31</v>
      </c>
      <c r="G46" s="4">
        <v>37</v>
      </c>
      <c r="H46" s="4"/>
      <c r="I46" s="4"/>
      <c r="J46" s="4">
        <f t="shared" si="1"/>
        <v>68</v>
      </c>
      <c r="K46" s="4"/>
      <c r="L46" s="4">
        <f t="shared" si="0"/>
        <v>68</v>
      </c>
      <c r="M46" s="4">
        <f t="shared" si="2"/>
        <v>7</v>
      </c>
      <c r="O46" s="14"/>
    </row>
    <row r="47" spans="1:15" ht="12.75">
      <c r="A47" s="5">
        <v>45</v>
      </c>
      <c r="B47" s="2" t="s">
        <v>87</v>
      </c>
      <c r="C47" s="2" t="s">
        <v>85</v>
      </c>
      <c r="D47" s="2" t="s">
        <v>9</v>
      </c>
      <c r="E47" s="18">
        <v>36</v>
      </c>
      <c r="F47" s="4"/>
      <c r="G47" s="4">
        <v>38</v>
      </c>
      <c r="H47" s="4"/>
      <c r="I47" s="4"/>
      <c r="J47" s="4">
        <f t="shared" si="1"/>
        <v>74</v>
      </c>
      <c r="K47" s="4"/>
      <c r="L47" s="4">
        <f t="shared" si="0"/>
        <v>74</v>
      </c>
      <c r="M47" s="4">
        <f t="shared" si="2"/>
        <v>8</v>
      </c>
      <c r="O47" s="14"/>
    </row>
    <row r="48" spans="1:15" ht="12.75">
      <c r="A48" s="5">
        <v>46</v>
      </c>
      <c r="B48" s="2" t="s">
        <v>89</v>
      </c>
      <c r="C48" s="2" t="s">
        <v>88</v>
      </c>
      <c r="D48" s="2" t="s">
        <v>30</v>
      </c>
      <c r="E48" s="18">
        <v>35</v>
      </c>
      <c r="F48" s="4"/>
      <c r="G48" s="4">
        <v>42</v>
      </c>
      <c r="H48" s="4"/>
      <c r="I48" s="4"/>
      <c r="J48" s="4">
        <f t="shared" si="1"/>
        <v>77</v>
      </c>
      <c r="K48" s="4"/>
      <c r="L48" s="4">
        <f t="shared" si="0"/>
        <v>77</v>
      </c>
      <c r="M48" s="4">
        <f t="shared" si="2"/>
        <v>8</v>
      </c>
      <c r="O48" s="14"/>
    </row>
    <row r="49" spans="1:15" ht="12.75">
      <c r="A49" s="5">
        <v>47</v>
      </c>
      <c r="B49" s="2" t="s">
        <v>93</v>
      </c>
      <c r="C49" s="2" t="s">
        <v>91</v>
      </c>
      <c r="D49" s="2" t="s">
        <v>92</v>
      </c>
      <c r="E49" s="18">
        <v>37</v>
      </c>
      <c r="F49" s="4"/>
      <c r="G49" s="4">
        <v>39</v>
      </c>
      <c r="H49" s="4">
        <v>4</v>
      </c>
      <c r="I49" s="4"/>
      <c r="J49" s="4">
        <f t="shared" si="1"/>
        <v>80</v>
      </c>
      <c r="K49" s="4"/>
      <c r="L49" s="4">
        <f t="shared" si="0"/>
        <v>80</v>
      </c>
      <c r="M49" s="4">
        <f t="shared" si="2"/>
        <v>8</v>
      </c>
      <c r="O49" s="14"/>
    </row>
    <row r="50" spans="1:15" ht="12.75">
      <c r="A50" s="5">
        <v>48</v>
      </c>
      <c r="B50" s="2" t="s">
        <v>96</v>
      </c>
      <c r="C50" s="2" t="s">
        <v>94</v>
      </c>
      <c r="D50" s="2" t="s">
        <v>95</v>
      </c>
      <c r="E50" s="18"/>
      <c r="F50" s="4">
        <v>37</v>
      </c>
      <c r="G50" s="4">
        <v>30</v>
      </c>
      <c r="H50" s="4"/>
      <c r="I50" s="4"/>
      <c r="J50" s="4">
        <f t="shared" si="1"/>
        <v>67</v>
      </c>
      <c r="K50" s="4"/>
      <c r="L50" s="4">
        <f t="shared" si="0"/>
        <v>67</v>
      </c>
      <c r="M50" s="4">
        <f t="shared" si="2"/>
        <v>7</v>
      </c>
      <c r="O50" s="14"/>
    </row>
    <row r="51" spans="1:15" ht="12.75">
      <c r="A51" s="5">
        <v>49</v>
      </c>
      <c r="B51" s="2" t="s">
        <v>99</v>
      </c>
      <c r="C51" s="2" t="s">
        <v>97</v>
      </c>
      <c r="D51" s="2" t="s">
        <v>98</v>
      </c>
      <c r="E51" s="18"/>
      <c r="F51" s="4">
        <v>38</v>
      </c>
      <c r="G51" s="4">
        <v>45</v>
      </c>
      <c r="H51" s="4">
        <v>4</v>
      </c>
      <c r="I51" s="4">
        <v>5</v>
      </c>
      <c r="J51" s="4">
        <f t="shared" si="1"/>
        <v>92</v>
      </c>
      <c r="K51" s="4"/>
      <c r="L51" s="4">
        <f t="shared" si="0"/>
        <v>92</v>
      </c>
      <c r="M51" s="4">
        <f t="shared" si="2"/>
        <v>10</v>
      </c>
      <c r="O51" s="14"/>
    </row>
    <row r="52" spans="1:16" s="8" customFormat="1" ht="12.75">
      <c r="A52" s="15">
        <v>50</v>
      </c>
      <c r="B52" s="12" t="s">
        <v>263</v>
      </c>
      <c r="C52" s="12" t="s">
        <v>264</v>
      </c>
      <c r="D52" s="12" t="s">
        <v>78</v>
      </c>
      <c r="E52" s="23"/>
      <c r="F52" s="13">
        <v>12</v>
      </c>
      <c r="G52" s="13">
        <v>10</v>
      </c>
      <c r="H52" s="13"/>
      <c r="I52" s="13"/>
      <c r="J52" s="13">
        <f t="shared" si="1"/>
        <v>22</v>
      </c>
      <c r="K52" s="13"/>
      <c r="L52" s="13">
        <f t="shared" si="0"/>
        <v>22</v>
      </c>
      <c r="M52" s="13" t="str">
        <f t="shared" si="2"/>
        <v>FAIL (5)</v>
      </c>
      <c r="O52" s="16"/>
      <c r="P52" s="3"/>
    </row>
    <row r="53" spans="1:15" ht="12.75">
      <c r="A53" s="5">
        <v>51</v>
      </c>
      <c r="B53" s="2" t="s">
        <v>106</v>
      </c>
      <c r="C53" s="2" t="s">
        <v>104</v>
      </c>
      <c r="D53" s="2" t="s">
        <v>105</v>
      </c>
      <c r="E53" s="18">
        <v>30</v>
      </c>
      <c r="F53" s="4"/>
      <c r="G53" s="4">
        <v>19</v>
      </c>
      <c r="H53" s="4"/>
      <c r="I53" s="4"/>
      <c r="J53" s="4">
        <f t="shared" si="1"/>
        <v>49</v>
      </c>
      <c r="K53" s="4"/>
      <c r="L53" s="4">
        <f t="shared" si="0"/>
        <v>49</v>
      </c>
      <c r="M53" s="4" t="str">
        <f t="shared" si="2"/>
        <v>FAIL (5)</v>
      </c>
      <c r="O53" s="14"/>
    </row>
    <row r="54" spans="1:15" ht="12.75">
      <c r="A54" s="5">
        <v>52</v>
      </c>
      <c r="B54" s="2" t="s">
        <v>265</v>
      </c>
      <c r="C54" s="2" t="s">
        <v>266</v>
      </c>
      <c r="D54" s="2" t="s">
        <v>267</v>
      </c>
      <c r="E54" s="18"/>
      <c r="F54" s="4">
        <v>30</v>
      </c>
      <c r="G54" s="4">
        <v>31</v>
      </c>
      <c r="H54" s="4"/>
      <c r="I54" s="4"/>
      <c r="J54" s="4">
        <f t="shared" si="1"/>
        <v>61</v>
      </c>
      <c r="K54" s="4"/>
      <c r="L54" s="4">
        <f t="shared" si="0"/>
        <v>61</v>
      </c>
      <c r="M54" s="4">
        <f t="shared" si="2"/>
        <v>7</v>
      </c>
      <c r="O54" s="14"/>
    </row>
    <row r="55" spans="1:15" ht="12.75">
      <c r="A55" s="5">
        <v>53</v>
      </c>
      <c r="B55" s="2" t="s">
        <v>268</v>
      </c>
      <c r="C55" s="2" t="s">
        <v>107</v>
      </c>
      <c r="D55" s="2" t="s">
        <v>31</v>
      </c>
      <c r="E55" s="18"/>
      <c r="F55" s="4">
        <v>27</v>
      </c>
      <c r="G55" s="4">
        <v>16</v>
      </c>
      <c r="H55" s="4"/>
      <c r="I55" s="4">
        <v>5</v>
      </c>
      <c r="J55" s="4">
        <f t="shared" si="1"/>
        <v>48</v>
      </c>
      <c r="K55" s="4">
        <v>2</v>
      </c>
      <c r="L55" s="4">
        <f t="shared" si="0"/>
        <v>50</v>
      </c>
      <c r="M55" s="4" t="str">
        <f t="shared" si="2"/>
        <v>FAIL (5)</v>
      </c>
      <c r="O55" s="14"/>
    </row>
    <row r="56" spans="1:15" ht="12.75">
      <c r="A56" s="5">
        <v>54</v>
      </c>
      <c r="B56" s="2" t="s">
        <v>243</v>
      </c>
      <c r="C56" s="2" t="s">
        <v>108</v>
      </c>
      <c r="D56" s="2" t="s">
        <v>0</v>
      </c>
      <c r="E56" s="18"/>
      <c r="F56" s="4">
        <v>37</v>
      </c>
      <c r="G56" s="4">
        <v>31</v>
      </c>
      <c r="H56" s="4"/>
      <c r="I56" s="4"/>
      <c r="J56" s="4">
        <f t="shared" si="1"/>
        <v>68</v>
      </c>
      <c r="K56" s="4"/>
      <c r="L56" s="4">
        <f t="shared" si="0"/>
        <v>68</v>
      </c>
      <c r="M56" s="4">
        <f t="shared" si="2"/>
        <v>7</v>
      </c>
      <c r="O56" s="14"/>
    </row>
    <row r="57" spans="1:15" ht="12.75">
      <c r="A57" s="5">
        <v>55</v>
      </c>
      <c r="B57" s="2" t="s">
        <v>269</v>
      </c>
      <c r="C57" s="2" t="s">
        <v>109</v>
      </c>
      <c r="D57" s="2" t="s">
        <v>4</v>
      </c>
      <c r="E57" s="18"/>
      <c r="F57" s="4">
        <v>21</v>
      </c>
      <c r="G57" s="4">
        <v>25</v>
      </c>
      <c r="H57" s="4"/>
      <c r="I57" s="4"/>
      <c r="J57" s="4">
        <f t="shared" si="1"/>
        <v>46</v>
      </c>
      <c r="K57" s="4"/>
      <c r="L57" s="4">
        <f t="shared" si="0"/>
        <v>46</v>
      </c>
      <c r="M57" s="4" t="str">
        <f t="shared" si="2"/>
        <v>FAIL (5)</v>
      </c>
      <c r="O57" s="14"/>
    </row>
    <row r="58" spans="1:15" ht="12.75">
      <c r="A58" s="5">
        <v>56</v>
      </c>
      <c r="B58" s="2" t="s">
        <v>110</v>
      </c>
      <c r="C58" s="2" t="s">
        <v>109</v>
      </c>
      <c r="D58" s="2" t="s">
        <v>23</v>
      </c>
      <c r="E58" s="18">
        <v>32</v>
      </c>
      <c r="F58" s="4"/>
      <c r="G58" s="4">
        <v>36</v>
      </c>
      <c r="H58" s="4"/>
      <c r="I58" s="4"/>
      <c r="J58" s="4">
        <f t="shared" si="1"/>
        <v>68</v>
      </c>
      <c r="K58" s="4"/>
      <c r="L58" s="4">
        <f t="shared" si="0"/>
        <v>68</v>
      </c>
      <c r="M58" s="4">
        <f t="shared" si="2"/>
        <v>7</v>
      </c>
      <c r="O58" s="14"/>
    </row>
    <row r="59" spans="1:15" ht="12.75">
      <c r="A59" s="5">
        <v>57</v>
      </c>
      <c r="B59" s="2" t="s">
        <v>210</v>
      </c>
      <c r="C59" s="2" t="s">
        <v>111</v>
      </c>
      <c r="D59" s="2" t="s">
        <v>7</v>
      </c>
      <c r="E59" s="18"/>
      <c r="F59" s="4">
        <v>31</v>
      </c>
      <c r="G59" s="4">
        <v>38</v>
      </c>
      <c r="H59" s="4"/>
      <c r="I59" s="4">
        <v>3</v>
      </c>
      <c r="J59" s="4">
        <f t="shared" si="1"/>
        <v>72</v>
      </c>
      <c r="K59" s="4"/>
      <c r="L59" s="4">
        <f t="shared" si="0"/>
        <v>72</v>
      </c>
      <c r="M59" s="4">
        <f t="shared" si="2"/>
        <v>8</v>
      </c>
      <c r="N59" s="7"/>
      <c r="O59" s="17"/>
    </row>
    <row r="60" spans="1:15" ht="12.75">
      <c r="A60" s="5">
        <v>58</v>
      </c>
      <c r="B60" s="2" t="s">
        <v>114</v>
      </c>
      <c r="C60" s="2" t="s">
        <v>112</v>
      </c>
      <c r="D60" s="2" t="s">
        <v>113</v>
      </c>
      <c r="E60" s="18">
        <v>37</v>
      </c>
      <c r="F60" s="4"/>
      <c r="G60" s="4">
        <v>27</v>
      </c>
      <c r="H60" s="4"/>
      <c r="I60" s="4">
        <v>0</v>
      </c>
      <c r="J60" s="4">
        <f t="shared" si="1"/>
        <v>64</v>
      </c>
      <c r="K60" s="4"/>
      <c r="L60" s="4">
        <f t="shared" si="0"/>
        <v>64</v>
      </c>
      <c r="M60" s="4">
        <f t="shared" si="2"/>
        <v>7</v>
      </c>
      <c r="O60" s="14"/>
    </row>
    <row r="61" spans="1:16" s="8" customFormat="1" ht="12.75">
      <c r="A61" s="5">
        <v>59</v>
      </c>
      <c r="B61" s="2" t="s">
        <v>222</v>
      </c>
      <c r="C61" s="2" t="s">
        <v>223</v>
      </c>
      <c r="D61" s="2" t="s">
        <v>15</v>
      </c>
      <c r="E61" s="18"/>
      <c r="F61" s="4">
        <v>22</v>
      </c>
      <c r="G61" s="4">
        <v>18</v>
      </c>
      <c r="H61" s="4"/>
      <c r="I61" s="4"/>
      <c r="J61" s="4">
        <f t="shared" si="1"/>
        <v>40</v>
      </c>
      <c r="K61" s="4"/>
      <c r="L61" s="4">
        <f t="shared" si="0"/>
        <v>40</v>
      </c>
      <c r="M61" s="4" t="str">
        <f t="shared" si="2"/>
        <v>FAIL (5)</v>
      </c>
      <c r="N61" s="3"/>
      <c r="O61" s="14"/>
      <c r="P61" s="3"/>
    </row>
    <row r="62" spans="1:16" s="8" customFormat="1" ht="12.75">
      <c r="A62" s="5">
        <v>60</v>
      </c>
      <c r="B62" s="2" t="s">
        <v>276</v>
      </c>
      <c r="C62" s="2" t="s">
        <v>277</v>
      </c>
      <c r="D62" s="2" t="s">
        <v>4</v>
      </c>
      <c r="E62" s="18" t="s">
        <v>313</v>
      </c>
      <c r="F62" s="4"/>
      <c r="G62" s="4">
        <v>19</v>
      </c>
      <c r="H62" s="4"/>
      <c r="I62" s="4"/>
      <c r="J62" s="4">
        <f t="shared" si="1"/>
        <v>40</v>
      </c>
      <c r="K62" s="4"/>
      <c r="L62" s="4">
        <f t="shared" si="0"/>
        <v>40</v>
      </c>
      <c r="M62" s="4" t="str">
        <f t="shared" si="2"/>
        <v>FAIL (5)</v>
      </c>
      <c r="N62" s="3"/>
      <c r="O62" s="14"/>
      <c r="P62" s="3"/>
    </row>
    <row r="63" spans="1:15" ht="12.75">
      <c r="A63" s="5">
        <v>61</v>
      </c>
      <c r="B63" s="2" t="s">
        <v>117</v>
      </c>
      <c r="C63" s="2" t="s">
        <v>116</v>
      </c>
      <c r="D63" s="2" t="s">
        <v>38</v>
      </c>
      <c r="E63" s="18"/>
      <c r="F63" s="4">
        <v>25</v>
      </c>
      <c r="G63" s="4">
        <v>30</v>
      </c>
      <c r="H63" s="4"/>
      <c r="I63" s="4"/>
      <c r="J63" s="4">
        <f t="shared" si="1"/>
        <v>55</v>
      </c>
      <c r="K63" s="4"/>
      <c r="L63" s="4">
        <f t="shared" si="0"/>
        <v>55</v>
      </c>
      <c r="M63" s="4">
        <f t="shared" si="2"/>
        <v>6</v>
      </c>
      <c r="O63" s="14"/>
    </row>
    <row r="64" spans="1:15" ht="12.75">
      <c r="A64" s="5">
        <v>62</v>
      </c>
      <c r="B64" s="2" t="s">
        <v>119</v>
      </c>
      <c r="C64" s="2" t="s">
        <v>118</v>
      </c>
      <c r="D64" s="2" t="s">
        <v>29</v>
      </c>
      <c r="E64" s="18"/>
      <c r="F64" s="4">
        <v>37</v>
      </c>
      <c r="G64" s="4">
        <v>44</v>
      </c>
      <c r="H64" s="4">
        <v>5</v>
      </c>
      <c r="I64" s="4">
        <v>5</v>
      </c>
      <c r="J64" s="4">
        <f t="shared" si="1"/>
        <v>91</v>
      </c>
      <c r="K64" s="4"/>
      <c r="L64" s="4">
        <f t="shared" si="0"/>
        <v>91</v>
      </c>
      <c r="M64" s="4">
        <f t="shared" si="2"/>
        <v>10</v>
      </c>
      <c r="O64" s="14"/>
    </row>
    <row r="65" spans="1:15" ht="12.75">
      <c r="A65" s="5">
        <v>63</v>
      </c>
      <c r="B65" s="2" t="s">
        <v>271</v>
      </c>
      <c r="C65" s="2" t="s">
        <v>120</v>
      </c>
      <c r="D65" s="2" t="s">
        <v>23</v>
      </c>
      <c r="E65" s="18"/>
      <c r="F65" s="4">
        <v>35</v>
      </c>
      <c r="G65" s="4">
        <v>28</v>
      </c>
      <c r="H65" s="4"/>
      <c r="I65" s="4"/>
      <c r="J65" s="4">
        <f t="shared" si="1"/>
        <v>63</v>
      </c>
      <c r="K65" s="4"/>
      <c r="L65" s="4">
        <f t="shared" si="0"/>
        <v>63</v>
      </c>
      <c r="M65" s="4">
        <f t="shared" si="2"/>
        <v>7</v>
      </c>
      <c r="O65" s="14"/>
    </row>
    <row r="66" spans="1:15" ht="12.75">
      <c r="A66" s="5">
        <v>64</v>
      </c>
      <c r="B66" s="2" t="s">
        <v>224</v>
      </c>
      <c r="C66" s="2" t="s">
        <v>225</v>
      </c>
      <c r="D66" s="2" t="s">
        <v>22</v>
      </c>
      <c r="E66" s="18"/>
      <c r="F66" s="4">
        <v>32</v>
      </c>
      <c r="G66" s="4">
        <v>38</v>
      </c>
      <c r="H66" s="4"/>
      <c r="I66" s="4"/>
      <c r="J66" s="4">
        <f t="shared" si="1"/>
        <v>70</v>
      </c>
      <c r="K66" s="4"/>
      <c r="L66" s="4">
        <f t="shared" si="0"/>
        <v>70</v>
      </c>
      <c r="M66" s="4">
        <f t="shared" si="2"/>
        <v>7</v>
      </c>
      <c r="O66" s="14"/>
    </row>
    <row r="67" spans="1:15" ht="12.75">
      <c r="A67" s="5">
        <v>65</v>
      </c>
      <c r="B67" s="2" t="s">
        <v>123</v>
      </c>
      <c r="C67" s="2" t="s">
        <v>121</v>
      </c>
      <c r="D67" s="2" t="s">
        <v>122</v>
      </c>
      <c r="E67" s="18">
        <v>27</v>
      </c>
      <c r="F67" s="4"/>
      <c r="G67" s="4">
        <v>49</v>
      </c>
      <c r="H67" s="4"/>
      <c r="I67" s="4"/>
      <c r="J67" s="4">
        <f t="shared" si="1"/>
        <v>76</v>
      </c>
      <c r="K67" s="4"/>
      <c r="L67" s="4">
        <f aca="true" t="shared" si="3" ref="L67:L121">J67+K67</f>
        <v>76</v>
      </c>
      <c r="M67" s="4">
        <f t="shared" si="2"/>
        <v>8</v>
      </c>
      <c r="O67" s="14"/>
    </row>
    <row r="68" spans="1:15" ht="12.75">
      <c r="A68" s="5">
        <v>66</v>
      </c>
      <c r="B68" s="2" t="s">
        <v>124</v>
      </c>
      <c r="C68" s="2" t="s">
        <v>103</v>
      </c>
      <c r="D68" s="2" t="s">
        <v>22</v>
      </c>
      <c r="E68" s="18"/>
      <c r="F68" s="4">
        <v>34</v>
      </c>
      <c r="G68" s="4">
        <v>34</v>
      </c>
      <c r="H68" s="4"/>
      <c r="I68" s="4"/>
      <c r="J68" s="4">
        <f t="shared" si="1"/>
        <v>68</v>
      </c>
      <c r="K68" s="4"/>
      <c r="L68" s="4">
        <f t="shared" si="3"/>
        <v>68</v>
      </c>
      <c r="M68" s="4">
        <f t="shared" si="2"/>
        <v>7</v>
      </c>
      <c r="O68" s="14"/>
    </row>
    <row r="69" spans="1:16" s="8" customFormat="1" ht="12.75">
      <c r="A69" s="15">
        <v>67</v>
      </c>
      <c r="B69" s="12" t="s">
        <v>270</v>
      </c>
      <c r="C69" s="12" t="s">
        <v>125</v>
      </c>
      <c r="D69" s="12" t="s">
        <v>51</v>
      </c>
      <c r="E69" s="23"/>
      <c r="F69" s="13">
        <v>16</v>
      </c>
      <c r="G69" s="13">
        <v>12</v>
      </c>
      <c r="H69" s="13"/>
      <c r="I69" s="13"/>
      <c r="J69" s="13">
        <f aca="true" t="shared" si="4" ref="J69:J123">E69+F69+G69+H69+I69</f>
        <v>28</v>
      </c>
      <c r="K69" s="13"/>
      <c r="L69" s="13">
        <f t="shared" si="3"/>
        <v>28</v>
      </c>
      <c r="M69" s="13" t="str">
        <f aca="true" t="shared" si="5" ref="M69:M123">IF(L69&gt;90.5,10,IF(L69&gt;80.5,9,IF(L69&gt;70.5,8,IF(L69&gt;60.5,7,IF(L69&gt;50.5,6,IF(L69&lt;50.5,"FAIL (5)"))))))</f>
        <v>FAIL (5)</v>
      </c>
      <c r="O69" s="16"/>
      <c r="P69" s="3"/>
    </row>
    <row r="70" spans="1:15" ht="12.75">
      <c r="A70" s="5">
        <v>68</v>
      </c>
      <c r="B70" s="2" t="s">
        <v>127</v>
      </c>
      <c r="C70" s="2" t="s">
        <v>126</v>
      </c>
      <c r="D70" s="2" t="s">
        <v>9</v>
      </c>
      <c r="E70" s="18"/>
      <c r="F70" s="4">
        <v>37</v>
      </c>
      <c r="G70" s="4">
        <v>31</v>
      </c>
      <c r="H70" s="4">
        <v>5</v>
      </c>
      <c r="I70" s="4">
        <v>4</v>
      </c>
      <c r="J70" s="4">
        <f t="shared" si="4"/>
        <v>77</v>
      </c>
      <c r="K70" s="4"/>
      <c r="L70" s="4">
        <f t="shared" si="3"/>
        <v>77</v>
      </c>
      <c r="M70" s="4">
        <f t="shared" si="5"/>
        <v>8</v>
      </c>
      <c r="O70" s="14"/>
    </row>
    <row r="71" spans="1:15" ht="12.75">
      <c r="A71" s="5">
        <v>69</v>
      </c>
      <c r="B71" s="2" t="s">
        <v>129</v>
      </c>
      <c r="C71" s="2" t="s">
        <v>128</v>
      </c>
      <c r="D71" s="2" t="s">
        <v>9</v>
      </c>
      <c r="E71" s="18">
        <v>27</v>
      </c>
      <c r="F71" s="4"/>
      <c r="G71" s="4">
        <v>13</v>
      </c>
      <c r="H71" s="4">
        <v>2</v>
      </c>
      <c r="I71" s="4">
        <v>0</v>
      </c>
      <c r="J71" s="4">
        <f t="shared" si="4"/>
        <v>42</v>
      </c>
      <c r="K71" s="4"/>
      <c r="L71" s="4">
        <f t="shared" si="3"/>
        <v>42</v>
      </c>
      <c r="M71" s="4" t="str">
        <f t="shared" si="5"/>
        <v>FAIL (5)</v>
      </c>
      <c r="O71" s="14"/>
    </row>
    <row r="72" spans="1:15" ht="12.75">
      <c r="A72" s="5">
        <v>70</v>
      </c>
      <c r="B72" s="2" t="s">
        <v>272</v>
      </c>
      <c r="C72" s="2" t="s">
        <v>128</v>
      </c>
      <c r="D72" s="2" t="s">
        <v>130</v>
      </c>
      <c r="E72" s="18"/>
      <c r="F72" s="4">
        <v>25</v>
      </c>
      <c r="G72" s="4">
        <v>32</v>
      </c>
      <c r="H72" s="4"/>
      <c r="I72" s="4"/>
      <c r="J72" s="4">
        <f t="shared" si="4"/>
        <v>57</v>
      </c>
      <c r="K72" s="4"/>
      <c r="L72" s="4">
        <f t="shared" si="3"/>
        <v>57</v>
      </c>
      <c r="M72" s="4">
        <f t="shared" si="5"/>
        <v>6</v>
      </c>
      <c r="O72" s="14"/>
    </row>
    <row r="73" spans="1:15" ht="12.75">
      <c r="A73" s="5">
        <v>71</v>
      </c>
      <c r="B73" s="2" t="s">
        <v>273</v>
      </c>
      <c r="C73" s="2" t="s">
        <v>274</v>
      </c>
      <c r="D73" s="2" t="s">
        <v>275</v>
      </c>
      <c r="E73" s="18"/>
      <c r="F73" s="4">
        <v>27</v>
      </c>
      <c r="G73" s="4">
        <v>40</v>
      </c>
      <c r="H73" s="4"/>
      <c r="I73" s="4"/>
      <c r="J73" s="4">
        <f t="shared" si="4"/>
        <v>67</v>
      </c>
      <c r="K73" s="4"/>
      <c r="L73" s="4">
        <f t="shared" si="3"/>
        <v>67</v>
      </c>
      <c r="M73" s="4">
        <f t="shared" si="5"/>
        <v>7</v>
      </c>
      <c r="O73" s="14"/>
    </row>
    <row r="74" spans="1:15" ht="12.75">
      <c r="A74" s="5">
        <v>72</v>
      </c>
      <c r="B74" s="2" t="s">
        <v>132</v>
      </c>
      <c r="C74" s="2" t="s">
        <v>131</v>
      </c>
      <c r="D74" s="2" t="s">
        <v>115</v>
      </c>
      <c r="E74" s="18"/>
      <c r="F74" s="4">
        <v>39</v>
      </c>
      <c r="G74" s="4">
        <v>44</v>
      </c>
      <c r="H74" s="4">
        <v>4</v>
      </c>
      <c r="I74" s="4">
        <v>2</v>
      </c>
      <c r="J74" s="4">
        <f t="shared" si="4"/>
        <v>89</v>
      </c>
      <c r="K74" s="4"/>
      <c r="L74" s="4">
        <f t="shared" si="3"/>
        <v>89</v>
      </c>
      <c r="M74" s="4">
        <f t="shared" si="5"/>
        <v>9</v>
      </c>
      <c r="O74" s="14"/>
    </row>
    <row r="75" spans="1:15" ht="12.75">
      <c r="A75" s="5">
        <v>73</v>
      </c>
      <c r="B75" s="2" t="s">
        <v>135</v>
      </c>
      <c r="C75" s="2" t="s">
        <v>133</v>
      </c>
      <c r="D75" s="2" t="s">
        <v>134</v>
      </c>
      <c r="E75" s="18"/>
      <c r="F75" s="4">
        <v>37</v>
      </c>
      <c r="G75" s="4">
        <v>35</v>
      </c>
      <c r="H75" s="4">
        <v>4</v>
      </c>
      <c r="I75" s="4">
        <v>5</v>
      </c>
      <c r="J75" s="4">
        <f t="shared" si="4"/>
        <v>81</v>
      </c>
      <c r="K75" s="4"/>
      <c r="L75" s="4">
        <f t="shared" si="3"/>
        <v>81</v>
      </c>
      <c r="M75" s="4">
        <f t="shared" si="5"/>
        <v>9</v>
      </c>
      <c r="O75" s="14"/>
    </row>
    <row r="76" spans="1:15" ht="12.75">
      <c r="A76" s="5">
        <v>74</v>
      </c>
      <c r="B76" s="2" t="s">
        <v>137</v>
      </c>
      <c r="C76" s="2" t="s">
        <v>136</v>
      </c>
      <c r="D76" s="2" t="s">
        <v>90</v>
      </c>
      <c r="E76" s="18">
        <v>31</v>
      </c>
      <c r="F76" s="4"/>
      <c r="G76" s="4">
        <v>37</v>
      </c>
      <c r="H76" s="4"/>
      <c r="I76" s="4"/>
      <c r="J76" s="4">
        <f t="shared" si="4"/>
        <v>68</v>
      </c>
      <c r="K76" s="4"/>
      <c r="L76" s="4">
        <f t="shared" si="3"/>
        <v>68</v>
      </c>
      <c r="M76" s="4">
        <f t="shared" si="5"/>
        <v>7</v>
      </c>
      <c r="N76" s="8"/>
      <c r="O76" s="14"/>
    </row>
    <row r="77" spans="1:16" s="8" customFormat="1" ht="12.75">
      <c r="A77" s="15">
        <v>75</v>
      </c>
      <c r="B77" s="12" t="s">
        <v>282</v>
      </c>
      <c r="C77" s="12" t="s">
        <v>138</v>
      </c>
      <c r="D77" s="12" t="s">
        <v>30</v>
      </c>
      <c r="E77" s="23"/>
      <c r="F77" s="13">
        <v>10</v>
      </c>
      <c r="G77" s="13">
        <v>8</v>
      </c>
      <c r="H77" s="13"/>
      <c r="I77" s="13"/>
      <c r="J77" s="13">
        <f t="shared" si="4"/>
        <v>18</v>
      </c>
      <c r="K77" s="13"/>
      <c r="L77" s="13">
        <f t="shared" si="3"/>
        <v>18</v>
      </c>
      <c r="M77" s="13" t="str">
        <f t="shared" si="5"/>
        <v>FAIL (5)</v>
      </c>
      <c r="O77" s="16"/>
      <c r="P77" s="3"/>
    </row>
    <row r="78" spans="1:15" ht="12.75">
      <c r="A78" s="5">
        <v>76</v>
      </c>
      <c r="B78" s="2" t="s">
        <v>226</v>
      </c>
      <c r="C78" s="2" t="s">
        <v>139</v>
      </c>
      <c r="D78" s="2" t="s">
        <v>3</v>
      </c>
      <c r="E78" s="18"/>
      <c r="F78" s="4">
        <v>32</v>
      </c>
      <c r="G78" s="4">
        <v>21</v>
      </c>
      <c r="H78" s="4"/>
      <c r="I78" s="4"/>
      <c r="J78" s="4">
        <f t="shared" si="4"/>
        <v>53</v>
      </c>
      <c r="K78" s="4"/>
      <c r="L78" s="4">
        <f t="shared" si="3"/>
        <v>53</v>
      </c>
      <c r="M78" s="4">
        <f t="shared" si="5"/>
        <v>6</v>
      </c>
      <c r="O78" s="14"/>
    </row>
    <row r="79" spans="1:15" ht="12.75">
      <c r="A79" s="5">
        <v>77</v>
      </c>
      <c r="B79" s="2" t="s">
        <v>280</v>
      </c>
      <c r="C79" s="2" t="s">
        <v>281</v>
      </c>
      <c r="D79" s="2" t="s">
        <v>6</v>
      </c>
      <c r="E79" s="18"/>
      <c r="F79" s="4">
        <v>27</v>
      </c>
      <c r="G79" s="4">
        <v>23</v>
      </c>
      <c r="H79" s="4"/>
      <c r="I79" s="4"/>
      <c r="J79" s="4">
        <f t="shared" si="4"/>
        <v>50</v>
      </c>
      <c r="K79" s="4"/>
      <c r="L79" s="4">
        <f t="shared" si="3"/>
        <v>50</v>
      </c>
      <c r="M79" s="4" t="str">
        <f t="shared" si="5"/>
        <v>FAIL (5)</v>
      </c>
      <c r="O79" s="14"/>
    </row>
    <row r="80" spans="1:15" ht="12.75">
      <c r="A80" s="5">
        <v>78</v>
      </c>
      <c r="B80" s="2" t="s">
        <v>206</v>
      </c>
      <c r="C80" s="2" t="s">
        <v>140</v>
      </c>
      <c r="D80" s="2" t="s">
        <v>6</v>
      </c>
      <c r="E80" s="18"/>
      <c r="F80" s="4">
        <v>27</v>
      </c>
      <c r="G80" s="4">
        <v>24</v>
      </c>
      <c r="H80" s="4"/>
      <c r="I80" s="4"/>
      <c r="J80" s="4">
        <f t="shared" si="4"/>
        <v>51</v>
      </c>
      <c r="K80" s="4"/>
      <c r="L80" s="4">
        <f t="shared" si="3"/>
        <v>51</v>
      </c>
      <c r="M80" s="4">
        <f t="shared" si="5"/>
        <v>6</v>
      </c>
      <c r="O80" s="14"/>
    </row>
    <row r="81" spans="1:15" ht="12.75">
      <c r="A81" s="5">
        <v>79</v>
      </c>
      <c r="B81" s="2" t="s">
        <v>278</v>
      </c>
      <c r="C81" s="2" t="s">
        <v>279</v>
      </c>
      <c r="D81" s="2" t="s">
        <v>17</v>
      </c>
      <c r="E81" s="18"/>
      <c r="F81" s="4">
        <v>21</v>
      </c>
      <c r="G81" s="4">
        <v>25</v>
      </c>
      <c r="H81" s="4"/>
      <c r="I81" s="4"/>
      <c r="J81" s="4">
        <f t="shared" si="4"/>
        <v>46</v>
      </c>
      <c r="K81" s="4"/>
      <c r="L81" s="4">
        <f t="shared" si="3"/>
        <v>46</v>
      </c>
      <c r="M81" s="4" t="str">
        <f t="shared" si="5"/>
        <v>FAIL (5)</v>
      </c>
      <c r="O81" s="14"/>
    </row>
    <row r="82" spans="1:15" ht="12.75">
      <c r="A82" s="5">
        <v>80</v>
      </c>
      <c r="B82" s="2" t="s">
        <v>227</v>
      </c>
      <c r="C82" s="2" t="s">
        <v>142</v>
      </c>
      <c r="D82" s="2" t="s">
        <v>1</v>
      </c>
      <c r="E82" s="18"/>
      <c r="F82" s="4">
        <v>34</v>
      </c>
      <c r="G82" s="4">
        <v>28</v>
      </c>
      <c r="H82" s="4"/>
      <c r="I82" s="4"/>
      <c r="J82" s="4">
        <f t="shared" si="4"/>
        <v>62</v>
      </c>
      <c r="K82" s="4"/>
      <c r="L82" s="4">
        <f t="shared" si="3"/>
        <v>62</v>
      </c>
      <c r="M82" s="4">
        <f t="shared" si="5"/>
        <v>7</v>
      </c>
      <c r="O82" s="14"/>
    </row>
    <row r="83" spans="1:16" s="8" customFormat="1" ht="12.75">
      <c r="A83" s="15">
        <v>81</v>
      </c>
      <c r="B83" s="12" t="s">
        <v>244</v>
      </c>
      <c r="C83" s="12" t="s">
        <v>143</v>
      </c>
      <c r="D83" s="12" t="s">
        <v>0</v>
      </c>
      <c r="E83" s="23"/>
      <c r="F83" s="13">
        <v>11</v>
      </c>
      <c r="G83" s="13">
        <v>14</v>
      </c>
      <c r="H83" s="13"/>
      <c r="I83" s="13"/>
      <c r="J83" s="13">
        <f t="shared" si="4"/>
        <v>25</v>
      </c>
      <c r="K83" s="13"/>
      <c r="L83" s="13">
        <f t="shared" si="3"/>
        <v>25</v>
      </c>
      <c r="M83" s="13" t="str">
        <f t="shared" si="5"/>
        <v>FAIL (5)</v>
      </c>
      <c r="O83" s="16"/>
      <c r="P83" s="3"/>
    </row>
    <row r="84" spans="1:16" s="8" customFormat="1" ht="12.75">
      <c r="A84" s="5">
        <v>82</v>
      </c>
      <c r="B84" s="2" t="s">
        <v>144</v>
      </c>
      <c r="C84" s="2" t="s">
        <v>143</v>
      </c>
      <c r="D84" s="2" t="s">
        <v>7</v>
      </c>
      <c r="E84" s="18"/>
      <c r="F84" s="4">
        <v>28</v>
      </c>
      <c r="G84" s="4">
        <v>24</v>
      </c>
      <c r="H84" s="4"/>
      <c r="I84" s="4"/>
      <c r="J84" s="4">
        <f t="shared" si="4"/>
        <v>52</v>
      </c>
      <c r="K84" s="4"/>
      <c r="L84" s="4">
        <f t="shared" si="3"/>
        <v>52</v>
      </c>
      <c r="M84" s="4">
        <f t="shared" si="5"/>
        <v>6</v>
      </c>
      <c r="N84" s="3"/>
      <c r="O84" s="14"/>
      <c r="P84" s="3"/>
    </row>
    <row r="85" spans="1:15" ht="12.75">
      <c r="A85" s="5">
        <v>83</v>
      </c>
      <c r="B85" s="2" t="s">
        <v>147</v>
      </c>
      <c r="C85" s="2" t="s">
        <v>143</v>
      </c>
      <c r="D85" s="2" t="s">
        <v>57</v>
      </c>
      <c r="E85" s="18"/>
      <c r="F85" s="4">
        <v>24</v>
      </c>
      <c r="G85" s="4">
        <v>25</v>
      </c>
      <c r="H85" s="4"/>
      <c r="I85" s="4"/>
      <c r="J85" s="4">
        <f t="shared" si="4"/>
        <v>49</v>
      </c>
      <c r="K85" s="4"/>
      <c r="L85" s="4">
        <f t="shared" si="3"/>
        <v>49</v>
      </c>
      <c r="M85" s="4" t="str">
        <f t="shared" si="5"/>
        <v>FAIL (5)</v>
      </c>
      <c r="O85" s="14"/>
    </row>
    <row r="86" spans="1:16" s="8" customFormat="1" ht="12.75">
      <c r="A86" s="5">
        <v>84</v>
      </c>
      <c r="B86" s="2" t="s">
        <v>146</v>
      </c>
      <c r="C86" s="2" t="s">
        <v>143</v>
      </c>
      <c r="D86" s="2" t="s">
        <v>145</v>
      </c>
      <c r="E86" s="18"/>
      <c r="F86" s="4">
        <v>34</v>
      </c>
      <c r="G86" s="4">
        <v>40</v>
      </c>
      <c r="H86" s="4">
        <v>3</v>
      </c>
      <c r="I86" s="4">
        <v>5</v>
      </c>
      <c r="J86" s="4">
        <f t="shared" si="4"/>
        <v>82</v>
      </c>
      <c r="K86" s="4">
        <v>5</v>
      </c>
      <c r="L86" s="4">
        <f t="shared" si="3"/>
        <v>87</v>
      </c>
      <c r="M86" s="4">
        <f t="shared" si="5"/>
        <v>9</v>
      </c>
      <c r="N86" s="3"/>
      <c r="O86" s="14"/>
      <c r="P86" s="3"/>
    </row>
    <row r="87" spans="1:15" ht="12.75">
      <c r="A87" s="5">
        <v>85</v>
      </c>
      <c r="B87" s="2" t="s">
        <v>149</v>
      </c>
      <c r="C87" s="2" t="s">
        <v>148</v>
      </c>
      <c r="D87" s="2" t="s">
        <v>24</v>
      </c>
      <c r="E87" s="18"/>
      <c r="F87" s="4">
        <v>34</v>
      </c>
      <c r="G87" s="4">
        <v>31</v>
      </c>
      <c r="H87" s="4"/>
      <c r="I87" s="4"/>
      <c r="J87" s="4">
        <f t="shared" si="4"/>
        <v>65</v>
      </c>
      <c r="K87" s="4"/>
      <c r="L87" s="4">
        <f t="shared" si="3"/>
        <v>65</v>
      </c>
      <c r="M87" s="4">
        <f t="shared" si="5"/>
        <v>7</v>
      </c>
      <c r="O87" s="14"/>
    </row>
    <row r="88" spans="1:15" ht="12.75">
      <c r="A88" s="5">
        <v>86</v>
      </c>
      <c r="B88" s="2" t="s">
        <v>283</v>
      </c>
      <c r="C88" s="2" t="s">
        <v>284</v>
      </c>
      <c r="D88" s="2" t="s">
        <v>32</v>
      </c>
      <c r="E88" s="18"/>
      <c r="F88" s="4">
        <v>37</v>
      </c>
      <c r="G88" s="4">
        <v>34</v>
      </c>
      <c r="H88" s="4"/>
      <c r="I88" s="4"/>
      <c r="J88" s="4">
        <f t="shared" si="4"/>
        <v>71</v>
      </c>
      <c r="K88" s="4"/>
      <c r="L88" s="4">
        <f t="shared" si="3"/>
        <v>71</v>
      </c>
      <c r="M88" s="4">
        <f t="shared" si="5"/>
        <v>8</v>
      </c>
      <c r="O88" s="14"/>
    </row>
    <row r="89" spans="1:15" ht="12.75">
      <c r="A89" s="5">
        <v>87</v>
      </c>
      <c r="B89" s="2" t="s">
        <v>184</v>
      </c>
      <c r="C89" s="2" t="s">
        <v>182</v>
      </c>
      <c r="D89" s="2" t="s">
        <v>183</v>
      </c>
      <c r="E89" s="18"/>
      <c r="F89" s="4">
        <v>34</v>
      </c>
      <c r="G89" s="4">
        <v>38</v>
      </c>
      <c r="H89" s="4">
        <v>4</v>
      </c>
      <c r="I89" s="4">
        <v>5</v>
      </c>
      <c r="J89" s="4">
        <f t="shared" si="4"/>
        <v>81</v>
      </c>
      <c r="K89" s="4">
        <v>5</v>
      </c>
      <c r="L89" s="4">
        <f t="shared" si="3"/>
        <v>86</v>
      </c>
      <c r="M89" s="4">
        <f t="shared" si="5"/>
        <v>9</v>
      </c>
      <c r="O89" s="14"/>
    </row>
    <row r="90" spans="1:15" ht="12.75">
      <c r="A90" s="5">
        <v>88</v>
      </c>
      <c r="B90" s="2" t="s">
        <v>285</v>
      </c>
      <c r="C90" s="2" t="s">
        <v>150</v>
      </c>
      <c r="D90" s="2" t="s">
        <v>286</v>
      </c>
      <c r="E90" s="18"/>
      <c r="F90" s="4">
        <v>26</v>
      </c>
      <c r="G90" s="4">
        <v>26</v>
      </c>
      <c r="H90" s="4"/>
      <c r="I90" s="4"/>
      <c r="J90" s="4">
        <f t="shared" si="4"/>
        <v>52</v>
      </c>
      <c r="K90" s="4"/>
      <c r="L90" s="4">
        <f t="shared" si="3"/>
        <v>52</v>
      </c>
      <c r="M90" s="4">
        <f t="shared" si="5"/>
        <v>6</v>
      </c>
      <c r="O90" s="14"/>
    </row>
    <row r="91" spans="1:15" ht="12.75">
      <c r="A91" s="5">
        <v>89</v>
      </c>
      <c r="B91" s="2" t="s">
        <v>152</v>
      </c>
      <c r="C91" s="2" t="s">
        <v>151</v>
      </c>
      <c r="D91" s="2" t="s">
        <v>4</v>
      </c>
      <c r="E91" s="18"/>
      <c r="F91" s="4">
        <v>34</v>
      </c>
      <c r="G91" s="4">
        <v>38</v>
      </c>
      <c r="H91" s="4"/>
      <c r="I91" s="4">
        <v>0</v>
      </c>
      <c r="J91" s="4">
        <f t="shared" si="4"/>
        <v>72</v>
      </c>
      <c r="K91" s="4"/>
      <c r="L91" s="4">
        <f t="shared" si="3"/>
        <v>72</v>
      </c>
      <c r="M91" s="4">
        <f t="shared" si="5"/>
        <v>8</v>
      </c>
      <c r="O91" s="14"/>
    </row>
    <row r="92" spans="1:15" ht="12.75">
      <c r="A92" s="5">
        <v>90</v>
      </c>
      <c r="B92" s="2" t="s">
        <v>154</v>
      </c>
      <c r="C92" s="2" t="s">
        <v>153</v>
      </c>
      <c r="D92" s="2" t="s">
        <v>20</v>
      </c>
      <c r="E92" s="18"/>
      <c r="F92" s="4">
        <v>34</v>
      </c>
      <c r="G92" s="4">
        <v>29</v>
      </c>
      <c r="H92" s="4"/>
      <c r="I92" s="4"/>
      <c r="J92" s="4">
        <f t="shared" si="4"/>
        <v>63</v>
      </c>
      <c r="K92" s="4"/>
      <c r="L92" s="4">
        <f t="shared" si="3"/>
        <v>63</v>
      </c>
      <c r="M92" s="4">
        <f t="shared" si="5"/>
        <v>7</v>
      </c>
      <c r="N92" s="8"/>
      <c r="O92" s="14"/>
    </row>
    <row r="93" spans="1:15" ht="12.75">
      <c r="A93" s="5">
        <v>91</v>
      </c>
      <c r="B93" s="2" t="s">
        <v>156</v>
      </c>
      <c r="C93" s="2" t="s">
        <v>155</v>
      </c>
      <c r="D93" s="2" t="s">
        <v>20</v>
      </c>
      <c r="E93" s="18"/>
      <c r="F93" s="4">
        <v>31</v>
      </c>
      <c r="G93" s="4">
        <v>21</v>
      </c>
      <c r="H93" s="4"/>
      <c r="I93" s="4"/>
      <c r="J93" s="4">
        <f t="shared" si="4"/>
        <v>52</v>
      </c>
      <c r="K93" s="4"/>
      <c r="L93" s="4">
        <f t="shared" si="3"/>
        <v>52</v>
      </c>
      <c r="M93" s="4">
        <f t="shared" si="5"/>
        <v>6</v>
      </c>
      <c r="O93" s="14"/>
    </row>
    <row r="94" spans="1:15" ht="12.75">
      <c r="A94" s="5">
        <v>92</v>
      </c>
      <c r="B94" s="2" t="s">
        <v>158</v>
      </c>
      <c r="C94" s="2" t="s">
        <v>157</v>
      </c>
      <c r="D94" s="2" t="s">
        <v>7</v>
      </c>
      <c r="E94" s="18"/>
      <c r="F94" s="4">
        <v>40</v>
      </c>
      <c r="G94" s="4">
        <v>44</v>
      </c>
      <c r="H94" s="4">
        <v>5</v>
      </c>
      <c r="I94" s="4">
        <v>4</v>
      </c>
      <c r="J94" s="4">
        <f t="shared" si="4"/>
        <v>93</v>
      </c>
      <c r="K94" s="4">
        <v>5</v>
      </c>
      <c r="L94" s="4">
        <f t="shared" si="3"/>
        <v>98</v>
      </c>
      <c r="M94" s="4">
        <f t="shared" si="5"/>
        <v>10</v>
      </c>
      <c r="O94" s="14"/>
    </row>
    <row r="95" spans="1:15" ht="12.75">
      <c r="A95" s="5">
        <v>93</v>
      </c>
      <c r="B95" s="2" t="s">
        <v>161</v>
      </c>
      <c r="C95" s="2" t="s">
        <v>159</v>
      </c>
      <c r="D95" s="2" t="s">
        <v>160</v>
      </c>
      <c r="E95" s="18">
        <v>38</v>
      </c>
      <c r="F95" s="4"/>
      <c r="G95" s="4">
        <v>41</v>
      </c>
      <c r="H95" s="4">
        <v>5</v>
      </c>
      <c r="I95" s="4">
        <v>3</v>
      </c>
      <c r="J95" s="4">
        <f t="shared" si="4"/>
        <v>87</v>
      </c>
      <c r="K95" s="4">
        <v>5</v>
      </c>
      <c r="L95" s="4">
        <f t="shared" si="3"/>
        <v>92</v>
      </c>
      <c r="M95" s="4">
        <f t="shared" si="5"/>
        <v>10</v>
      </c>
      <c r="O95" s="14"/>
    </row>
    <row r="96" spans="1:15" ht="12.75">
      <c r="A96" s="5">
        <v>94</v>
      </c>
      <c r="B96" s="2" t="s">
        <v>163</v>
      </c>
      <c r="C96" s="2" t="s">
        <v>162</v>
      </c>
      <c r="D96" s="2" t="s">
        <v>13</v>
      </c>
      <c r="E96" s="18"/>
      <c r="F96" s="4">
        <v>23</v>
      </c>
      <c r="G96" s="4">
        <v>25</v>
      </c>
      <c r="H96" s="4"/>
      <c r="I96" s="4"/>
      <c r="J96" s="4">
        <f t="shared" si="4"/>
        <v>48</v>
      </c>
      <c r="K96" s="4"/>
      <c r="L96" s="4">
        <f t="shared" si="3"/>
        <v>48</v>
      </c>
      <c r="M96" s="4" t="str">
        <f t="shared" si="5"/>
        <v>FAIL (5)</v>
      </c>
      <c r="O96" s="14"/>
    </row>
    <row r="97" spans="1:15" ht="12.75">
      <c r="A97" s="5">
        <v>95</v>
      </c>
      <c r="B97" s="2" t="s">
        <v>287</v>
      </c>
      <c r="C97" s="2" t="s">
        <v>288</v>
      </c>
      <c r="D97" s="2" t="s">
        <v>141</v>
      </c>
      <c r="E97" s="18"/>
      <c r="F97" s="4">
        <v>26</v>
      </c>
      <c r="G97" s="4">
        <v>41</v>
      </c>
      <c r="H97" s="4"/>
      <c r="I97" s="4"/>
      <c r="J97" s="4">
        <f t="shared" si="4"/>
        <v>67</v>
      </c>
      <c r="K97" s="4"/>
      <c r="L97" s="4">
        <f t="shared" si="3"/>
        <v>67</v>
      </c>
      <c r="M97" s="4">
        <f t="shared" si="5"/>
        <v>7</v>
      </c>
      <c r="O97" s="14"/>
    </row>
    <row r="98" spans="1:15" ht="12.75">
      <c r="A98" s="5">
        <v>96</v>
      </c>
      <c r="B98" s="2" t="s">
        <v>165</v>
      </c>
      <c r="C98" s="2" t="s">
        <v>164</v>
      </c>
      <c r="D98" s="2" t="s">
        <v>53</v>
      </c>
      <c r="E98" s="18"/>
      <c r="F98" s="4">
        <v>31</v>
      </c>
      <c r="G98" s="4">
        <v>36</v>
      </c>
      <c r="H98" s="4"/>
      <c r="I98" s="4"/>
      <c r="J98" s="4">
        <f t="shared" si="4"/>
        <v>67</v>
      </c>
      <c r="K98" s="4"/>
      <c r="L98" s="4">
        <f t="shared" si="3"/>
        <v>67</v>
      </c>
      <c r="M98" s="4">
        <f t="shared" si="5"/>
        <v>7</v>
      </c>
      <c r="N98" s="8"/>
      <c r="O98" s="14"/>
    </row>
    <row r="99" spans="1:16" s="8" customFormat="1" ht="12.75">
      <c r="A99" s="15">
        <v>97</v>
      </c>
      <c r="B99" s="12" t="s">
        <v>289</v>
      </c>
      <c r="C99" s="12" t="s">
        <v>290</v>
      </c>
      <c r="D99" s="12" t="s">
        <v>44</v>
      </c>
      <c r="E99" s="23"/>
      <c r="F99" s="13">
        <v>20</v>
      </c>
      <c r="G99" s="13">
        <v>17</v>
      </c>
      <c r="H99" s="13"/>
      <c r="I99" s="13"/>
      <c r="J99" s="13">
        <f t="shared" si="4"/>
        <v>37</v>
      </c>
      <c r="K99" s="13">
        <v>2</v>
      </c>
      <c r="L99" s="13">
        <f t="shared" si="3"/>
        <v>39</v>
      </c>
      <c r="M99" s="13" t="str">
        <f t="shared" si="5"/>
        <v>FAIL (5)</v>
      </c>
      <c r="O99" s="16"/>
      <c r="P99" s="3"/>
    </row>
    <row r="100" spans="1:15" ht="12.75">
      <c r="A100" s="5">
        <v>98</v>
      </c>
      <c r="B100" s="2" t="s">
        <v>245</v>
      </c>
      <c r="C100" s="2" t="s">
        <v>246</v>
      </c>
      <c r="D100" s="2" t="s">
        <v>30</v>
      </c>
      <c r="E100" s="18"/>
      <c r="F100" s="4">
        <v>22</v>
      </c>
      <c r="G100" s="4">
        <v>23</v>
      </c>
      <c r="H100" s="4"/>
      <c r="I100" s="4"/>
      <c r="J100" s="4">
        <f t="shared" si="4"/>
        <v>45</v>
      </c>
      <c r="K100" s="4"/>
      <c r="L100" s="4">
        <f t="shared" si="3"/>
        <v>45</v>
      </c>
      <c r="M100" s="4" t="str">
        <f t="shared" si="5"/>
        <v>FAIL (5)</v>
      </c>
      <c r="O100" s="14"/>
    </row>
    <row r="101" spans="1:15" ht="12.75">
      <c r="A101" s="5">
        <v>99</v>
      </c>
      <c r="B101" s="2" t="s">
        <v>167</v>
      </c>
      <c r="C101" s="2" t="s">
        <v>166</v>
      </c>
      <c r="D101" s="2" t="s">
        <v>14</v>
      </c>
      <c r="E101" s="18">
        <v>24</v>
      </c>
      <c r="F101" s="4"/>
      <c r="G101" s="4">
        <v>34</v>
      </c>
      <c r="H101" s="4">
        <v>3</v>
      </c>
      <c r="I101" s="4"/>
      <c r="J101" s="4">
        <f t="shared" si="4"/>
        <v>61</v>
      </c>
      <c r="K101" s="4"/>
      <c r="L101" s="4">
        <f t="shared" si="3"/>
        <v>61</v>
      </c>
      <c r="M101" s="4">
        <f t="shared" si="5"/>
        <v>7</v>
      </c>
      <c r="O101" s="14"/>
    </row>
    <row r="102" spans="1:15" ht="12.75">
      <c r="A102" s="5">
        <v>100</v>
      </c>
      <c r="B102" s="2" t="s">
        <v>311</v>
      </c>
      <c r="C102" s="2" t="s">
        <v>169</v>
      </c>
      <c r="D102" s="2" t="s">
        <v>312</v>
      </c>
      <c r="E102" s="18" t="s">
        <v>310</v>
      </c>
      <c r="F102" s="4"/>
      <c r="G102" s="4">
        <v>28</v>
      </c>
      <c r="H102" s="4">
        <v>2</v>
      </c>
      <c r="I102" s="4">
        <v>5</v>
      </c>
      <c r="J102" s="4">
        <f t="shared" si="4"/>
        <v>64</v>
      </c>
      <c r="K102" s="4">
        <v>2</v>
      </c>
      <c r="L102" s="4">
        <f t="shared" si="3"/>
        <v>66</v>
      </c>
      <c r="M102" s="4">
        <f t="shared" si="5"/>
        <v>7</v>
      </c>
      <c r="O102" s="14"/>
    </row>
    <row r="103" spans="1:15" ht="12.75">
      <c r="A103" s="5">
        <v>101</v>
      </c>
      <c r="B103" s="2" t="s">
        <v>171</v>
      </c>
      <c r="C103" s="2" t="s">
        <v>170</v>
      </c>
      <c r="D103" s="2" t="s">
        <v>22</v>
      </c>
      <c r="E103" s="18"/>
      <c r="F103" s="4">
        <v>38</v>
      </c>
      <c r="G103" s="4">
        <v>36</v>
      </c>
      <c r="H103" s="4">
        <v>4</v>
      </c>
      <c r="I103" s="4">
        <v>3</v>
      </c>
      <c r="J103" s="4">
        <f t="shared" si="4"/>
        <v>81</v>
      </c>
      <c r="K103" s="4"/>
      <c r="L103" s="4">
        <f t="shared" si="3"/>
        <v>81</v>
      </c>
      <c r="M103" s="4">
        <f t="shared" si="5"/>
        <v>9</v>
      </c>
      <c r="O103" s="14"/>
    </row>
    <row r="104" spans="1:15" ht="12.75">
      <c r="A104" s="5">
        <v>102</v>
      </c>
      <c r="B104" s="2" t="s">
        <v>230</v>
      </c>
      <c r="C104" s="2" t="s">
        <v>173</v>
      </c>
      <c r="D104" s="2" t="s">
        <v>18</v>
      </c>
      <c r="E104" s="18"/>
      <c r="F104" s="4">
        <v>26</v>
      </c>
      <c r="G104" s="4">
        <v>26</v>
      </c>
      <c r="H104" s="4"/>
      <c r="I104" s="4"/>
      <c r="J104" s="4">
        <f t="shared" si="4"/>
        <v>52</v>
      </c>
      <c r="K104" s="4"/>
      <c r="L104" s="4">
        <f t="shared" si="3"/>
        <v>52</v>
      </c>
      <c r="M104" s="4">
        <f t="shared" si="5"/>
        <v>6</v>
      </c>
      <c r="O104" s="14"/>
    </row>
    <row r="105" spans="1:15" ht="12.75">
      <c r="A105" s="5">
        <v>103</v>
      </c>
      <c r="B105" s="2" t="s">
        <v>174</v>
      </c>
      <c r="C105" s="2" t="s">
        <v>173</v>
      </c>
      <c r="D105" s="2" t="s">
        <v>1</v>
      </c>
      <c r="E105" s="18"/>
      <c r="F105" s="4">
        <v>32</v>
      </c>
      <c r="G105" s="4">
        <v>40</v>
      </c>
      <c r="H105" s="4"/>
      <c r="I105" s="4"/>
      <c r="J105" s="4">
        <f t="shared" si="4"/>
        <v>72</v>
      </c>
      <c r="K105" s="4"/>
      <c r="L105" s="4">
        <f t="shared" si="3"/>
        <v>72</v>
      </c>
      <c r="M105" s="4">
        <f t="shared" si="5"/>
        <v>8</v>
      </c>
      <c r="O105" s="14"/>
    </row>
    <row r="106" spans="1:16" s="8" customFormat="1" ht="12.75">
      <c r="A106" s="5">
        <v>104</v>
      </c>
      <c r="B106" s="2" t="s">
        <v>176</v>
      </c>
      <c r="C106" s="2" t="s">
        <v>175</v>
      </c>
      <c r="D106" s="2" t="s">
        <v>22</v>
      </c>
      <c r="E106" s="18"/>
      <c r="F106" s="4">
        <v>33</v>
      </c>
      <c r="G106" s="4">
        <v>38</v>
      </c>
      <c r="H106" s="4"/>
      <c r="I106" s="4">
        <v>1</v>
      </c>
      <c r="J106" s="4">
        <f t="shared" si="4"/>
        <v>72</v>
      </c>
      <c r="K106" s="4"/>
      <c r="L106" s="4">
        <f t="shared" si="3"/>
        <v>72</v>
      </c>
      <c r="M106" s="4">
        <f t="shared" si="5"/>
        <v>8</v>
      </c>
      <c r="N106" s="3"/>
      <c r="O106" s="14"/>
      <c r="P106" s="3"/>
    </row>
    <row r="107" spans="1:16" s="8" customFormat="1" ht="12.75">
      <c r="A107" s="5">
        <v>105</v>
      </c>
      <c r="B107" s="2" t="s">
        <v>291</v>
      </c>
      <c r="C107" s="2" t="s">
        <v>292</v>
      </c>
      <c r="D107" s="2" t="s">
        <v>11</v>
      </c>
      <c r="E107" s="18"/>
      <c r="F107" s="4">
        <v>34</v>
      </c>
      <c r="G107" s="4">
        <v>34</v>
      </c>
      <c r="H107" s="4"/>
      <c r="I107" s="4"/>
      <c r="J107" s="4">
        <f t="shared" si="4"/>
        <v>68</v>
      </c>
      <c r="K107" s="4"/>
      <c r="L107" s="4">
        <f t="shared" si="3"/>
        <v>68</v>
      </c>
      <c r="M107" s="4">
        <f t="shared" si="5"/>
        <v>7</v>
      </c>
      <c r="N107" s="3"/>
      <c r="O107" s="14"/>
      <c r="P107" s="3"/>
    </row>
    <row r="108" spans="1:15" ht="12.75">
      <c r="A108" s="5">
        <v>106</v>
      </c>
      <c r="B108" s="2" t="s">
        <v>178</v>
      </c>
      <c r="C108" s="2" t="s">
        <v>177</v>
      </c>
      <c r="D108" s="2" t="s">
        <v>101</v>
      </c>
      <c r="E108" s="18"/>
      <c r="F108" s="4">
        <v>25</v>
      </c>
      <c r="G108" s="4">
        <v>20</v>
      </c>
      <c r="H108" s="4"/>
      <c r="I108" s="4">
        <v>5</v>
      </c>
      <c r="J108" s="4">
        <f t="shared" si="4"/>
        <v>50</v>
      </c>
      <c r="K108" s="4"/>
      <c r="L108" s="4">
        <f t="shared" si="3"/>
        <v>50</v>
      </c>
      <c r="M108" s="4" t="str">
        <f t="shared" si="5"/>
        <v>FAIL (5)</v>
      </c>
      <c r="N108" s="8"/>
      <c r="O108" s="14"/>
    </row>
    <row r="109" spans="1:15" ht="12.75">
      <c r="A109" s="5">
        <v>107</v>
      </c>
      <c r="B109" s="2" t="s">
        <v>228</v>
      </c>
      <c r="C109" s="2" t="s">
        <v>229</v>
      </c>
      <c r="D109" s="2" t="s">
        <v>23</v>
      </c>
      <c r="E109" s="18"/>
      <c r="F109" s="4">
        <v>26</v>
      </c>
      <c r="G109" s="4">
        <v>26</v>
      </c>
      <c r="H109" s="4"/>
      <c r="I109" s="4"/>
      <c r="J109" s="4">
        <f t="shared" si="4"/>
        <v>52</v>
      </c>
      <c r="K109" s="4"/>
      <c r="L109" s="4">
        <f t="shared" si="3"/>
        <v>52</v>
      </c>
      <c r="M109" s="4">
        <f t="shared" si="5"/>
        <v>6</v>
      </c>
      <c r="O109" s="14"/>
    </row>
    <row r="110" spans="1:15" ht="12.75">
      <c r="A110" s="5">
        <v>108</v>
      </c>
      <c r="B110" s="2" t="s">
        <v>247</v>
      </c>
      <c r="C110" s="2" t="s">
        <v>179</v>
      </c>
      <c r="D110" s="2" t="s">
        <v>1</v>
      </c>
      <c r="E110" s="18"/>
      <c r="F110" s="4">
        <v>29</v>
      </c>
      <c r="G110" s="4">
        <v>15</v>
      </c>
      <c r="H110" s="4"/>
      <c r="I110" s="4"/>
      <c r="J110" s="4">
        <f t="shared" si="4"/>
        <v>44</v>
      </c>
      <c r="K110" s="4"/>
      <c r="L110" s="4">
        <f t="shared" si="3"/>
        <v>44</v>
      </c>
      <c r="M110" s="4" t="str">
        <f t="shared" si="5"/>
        <v>FAIL (5)</v>
      </c>
      <c r="O110" s="14"/>
    </row>
    <row r="111" spans="1:15" ht="12.75">
      <c r="A111" s="5">
        <v>109</v>
      </c>
      <c r="B111" s="12" t="s">
        <v>293</v>
      </c>
      <c r="C111" s="12" t="s">
        <v>294</v>
      </c>
      <c r="D111" s="12" t="s">
        <v>18</v>
      </c>
      <c r="E111" s="18"/>
      <c r="F111" s="13">
        <v>18</v>
      </c>
      <c r="G111" s="13">
        <v>7</v>
      </c>
      <c r="H111" s="13"/>
      <c r="I111" s="13"/>
      <c r="J111" s="4">
        <f t="shared" si="4"/>
        <v>25</v>
      </c>
      <c r="K111" s="13"/>
      <c r="L111" s="4">
        <f t="shared" si="3"/>
        <v>25</v>
      </c>
      <c r="M111" s="4" t="str">
        <f t="shared" si="5"/>
        <v>FAIL (5)</v>
      </c>
      <c r="N111" s="8"/>
      <c r="O111" s="14"/>
    </row>
    <row r="112" spans="1:15" ht="12.75">
      <c r="A112" s="5">
        <v>110</v>
      </c>
      <c r="B112" s="2" t="s">
        <v>181</v>
      </c>
      <c r="C112" s="2" t="s">
        <v>180</v>
      </c>
      <c r="D112" s="2" t="s">
        <v>0</v>
      </c>
      <c r="E112" s="18"/>
      <c r="F112" s="4">
        <v>39</v>
      </c>
      <c r="G112" s="4">
        <v>44</v>
      </c>
      <c r="H112" s="4">
        <v>3</v>
      </c>
      <c r="I112" s="4">
        <v>5</v>
      </c>
      <c r="J112" s="4">
        <f t="shared" si="4"/>
        <v>91</v>
      </c>
      <c r="K112" s="4"/>
      <c r="L112" s="4">
        <f t="shared" si="3"/>
        <v>91</v>
      </c>
      <c r="M112" s="4">
        <f t="shared" si="5"/>
        <v>10</v>
      </c>
      <c r="O112" s="14"/>
    </row>
    <row r="113" spans="1:15" ht="12.75">
      <c r="A113" s="5">
        <v>111</v>
      </c>
      <c r="B113" s="2" t="s">
        <v>231</v>
      </c>
      <c r="C113" s="2" t="s">
        <v>232</v>
      </c>
      <c r="D113" s="2" t="s">
        <v>22</v>
      </c>
      <c r="E113" s="18"/>
      <c r="F113" s="4">
        <v>29</v>
      </c>
      <c r="G113" s="4">
        <v>34</v>
      </c>
      <c r="H113" s="4"/>
      <c r="I113" s="4"/>
      <c r="J113" s="4">
        <f t="shared" si="4"/>
        <v>63</v>
      </c>
      <c r="K113" s="4"/>
      <c r="L113" s="4">
        <f t="shared" si="3"/>
        <v>63</v>
      </c>
      <c r="M113" s="4">
        <f t="shared" si="5"/>
        <v>7</v>
      </c>
      <c r="O113" s="14"/>
    </row>
    <row r="114" spans="1:15" ht="12.75">
      <c r="A114" s="5">
        <v>112</v>
      </c>
      <c r="B114" s="2" t="s">
        <v>186</v>
      </c>
      <c r="C114" s="2" t="s">
        <v>185</v>
      </c>
      <c r="D114" s="2" t="s">
        <v>41</v>
      </c>
      <c r="E114" s="18"/>
      <c r="F114" s="4">
        <v>36</v>
      </c>
      <c r="G114" s="4">
        <v>46</v>
      </c>
      <c r="H114" s="4">
        <v>4</v>
      </c>
      <c r="I114" s="4">
        <v>5</v>
      </c>
      <c r="J114" s="4">
        <f t="shared" si="4"/>
        <v>91</v>
      </c>
      <c r="K114" s="4">
        <v>5</v>
      </c>
      <c r="L114" s="4">
        <f t="shared" si="3"/>
        <v>96</v>
      </c>
      <c r="M114" s="4">
        <f t="shared" si="5"/>
        <v>10</v>
      </c>
      <c r="O114" s="14"/>
    </row>
    <row r="115" spans="1:15" ht="12.75">
      <c r="A115" s="5">
        <v>113</v>
      </c>
      <c r="B115" s="2" t="s">
        <v>102</v>
      </c>
      <c r="C115" s="2" t="s">
        <v>100</v>
      </c>
      <c r="D115" s="2" t="s">
        <v>101</v>
      </c>
      <c r="E115" s="18"/>
      <c r="F115" s="4">
        <v>40</v>
      </c>
      <c r="G115" s="4">
        <v>43</v>
      </c>
      <c r="H115" s="4">
        <v>4</v>
      </c>
      <c r="I115" s="4"/>
      <c r="J115" s="4">
        <f t="shared" si="4"/>
        <v>87</v>
      </c>
      <c r="K115" s="4">
        <v>5</v>
      </c>
      <c r="L115" s="4">
        <f t="shared" si="3"/>
        <v>92</v>
      </c>
      <c r="M115" s="4">
        <f t="shared" si="5"/>
        <v>10</v>
      </c>
      <c r="O115" s="14"/>
    </row>
    <row r="116" spans="1:15" ht="12.75">
      <c r="A116" s="5">
        <v>114</v>
      </c>
      <c r="B116" s="2" t="s">
        <v>188</v>
      </c>
      <c r="C116" s="2" t="s">
        <v>187</v>
      </c>
      <c r="D116" s="2" t="s">
        <v>3</v>
      </c>
      <c r="E116" s="18"/>
      <c r="F116" s="4">
        <v>33</v>
      </c>
      <c r="G116" s="4">
        <v>30</v>
      </c>
      <c r="H116" s="4"/>
      <c r="I116" s="4"/>
      <c r="J116" s="4">
        <f t="shared" si="4"/>
        <v>63</v>
      </c>
      <c r="K116" s="4"/>
      <c r="L116" s="4">
        <f t="shared" si="3"/>
        <v>63</v>
      </c>
      <c r="M116" s="4">
        <f t="shared" si="5"/>
        <v>7</v>
      </c>
      <c r="O116" s="14"/>
    </row>
    <row r="117" spans="1:16" s="8" customFormat="1" ht="12.75">
      <c r="A117" s="5">
        <v>115</v>
      </c>
      <c r="B117" s="2" t="s">
        <v>249</v>
      </c>
      <c r="C117" s="2" t="s">
        <v>250</v>
      </c>
      <c r="D117" s="2" t="s">
        <v>45</v>
      </c>
      <c r="E117" s="18"/>
      <c r="F117" s="4">
        <v>28</v>
      </c>
      <c r="G117" s="4">
        <v>27</v>
      </c>
      <c r="H117" s="4"/>
      <c r="I117" s="4"/>
      <c r="J117" s="4">
        <f t="shared" si="4"/>
        <v>55</v>
      </c>
      <c r="K117" s="4"/>
      <c r="L117" s="4">
        <f t="shared" si="3"/>
        <v>55</v>
      </c>
      <c r="M117" s="4">
        <f t="shared" si="5"/>
        <v>6</v>
      </c>
      <c r="N117" s="3"/>
      <c r="O117" s="14"/>
      <c r="P117" s="3"/>
    </row>
    <row r="118" spans="1:15" ht="12.75">
      <c r="A118" s="5">
        <v>116</v>
      </c>
      <c r="B118" s="2" t="s">
        <v>190</v>
      </c>
      <c r="C118" s="2" t="s">
        <v>189</v>
      </c>
      <c r="D118" s="2" t="s">
        <v>7</v>
      </c>
      <c r="E118" s="18"/>
      <c r="F118" s="4">
        <v>29</v>
      </c>
      <c r="G118" s="4">
        <v>28</v>
      </c>
      <c r="H118" s="4"/>
      <c r="I118" s="4"/>
      <c r="J118" s="4">
        <f t="shared" si="4"/>
        <v>57</v>
      </c>
      <c r="K118" s="4"/>
      <c r="L118" s="4">
        <f t="shared" si="3"/>
        <v>57</v>
      </c>
      <c r="M118" s="4">
        <f t="shared" si="5"/>
        <v>6</v>
      </c>
      <c r="O118" s="14"/>
    </row>
    <row r="119" spans="1:15" ht="12.75">
      <c r="A119" s="5">
        <v>117</v>
      </c>
      <c r="B119" s="2" t="s">
        <v>248</v>
      </c>
      <c r="C119" s="2" t="s">
        <v>191</v>
      </c>
      <c r="D119" s="2" t="s">
        <v>22</v>
      </c>
      <c r="E119" s="18"/>
      <c r="F119" s="4">
        <v>29</v>
      </c>
      <c r="G119" s="4">
        <v>35</v>
      </c>
      <c r="H119" s="4"/>
      <c r="I119" s="4"/>
      <c r="J119" s="4">
        <f t="shared" si="4"/>
        <v>64</v>
      </c>
      <c r="K119" s="4"/>
      <c r="L119" s="4">
        <f t="shared" si="3"/>
        <v>64</v>
      </c>
      <c r="M119" s="4">
        <f t="shared" si="5"/>
        <v>7</v>
      </c>
      <c r="O119" s="14"/>
    </row>
    <row r="120" spans="1:15" ht="12.75">
      <c r="A120" s="5">
        <v>118</v>
      </c>
      <c r="B120" s="2" t="s">
        <v>203</v>
      </c>
      <c r="C120" s="2" t="s">
        <v>202</v>
      </c>
      <c r="D120" s="2" t="s">
        <v>82</v>
      </c>
      <c r="E120" s="18"/>
      <c r="F120" s="4">
        <v>30</v>
      </c>
      <c r="G120" s="4">
        <v>20</v>
      </c>
      <c r="H120" s="4"/>
      <c r="I120" s="4"/>
      <c r="J120" s="4">
        <f t="shared" si="4"/>
        <v>50</v>
      </c>
      <c r="K120" s="4"/>
      <c r="L120" s="4">
        <f t="shared" si="3"/>
        <v>50</v>
      </c>
      <c r="M120" s="4" t="str">
        <f t="shared" si="5"/>
        <v>FAIL (5)</v>
      </c>
      <c r="O120" s="14"/>
    </row>
    <row r="121" spans="1:15" ht="12.75">
      <c r="A121" s="5">
        <v>119</v>
      </c>
      <c r="B121" s="2" t="s">
        <v>295</v>
      </c>
      <c r="C121" s="2" t="s">
        <v>296</v>
      </c>
      <c r="D121" s="2" t="s">
        <v>297</v>
      </c>
      <c r="E121" s="18"/>
      <c r="F121" s="4">
        <v>24</v>
      </c>
      <c r="G121" s="4">
        <v>26</v>
      </c>
      <c r="H121" s="4"/>
      <c r="I121" s="4"/>
      <c r="J121" s="4">
        <f t="shared" si="4"/>
        <v>50</v>
      </c>
      <c r="K121" s="4"/>
      <c r="L121" s="4">
        <f t="shared" si="3"/>
        <v>50</v>
      </c>
      <c r="M121" s="4" t="str">
        <f t="shared" si="5"/>
        <v>FAIL (5)</v>
      </c>
      <c r="O121" s="14"/>
    </row>
    <row r="122" spans="1:15" ht="12.75">
      <c r="A122" s="5">
        <v>120</v>
      </c>
      <c r="B122" s="2" t="s">
        <v>193</v>
      </c>
      <c r="C122" s="2" t="s">
        <v>192</v>
      </c>
      <c r="D122" s="2" t="s">
        <v>48</v>
      </c>
      <c r="E122" s="18"/>
      <c r="F122" s="4">
        <v>24</v>
      </c>
      <c r="G122" s="4">
        <v>25</v>
      </c>
      <c r="H122" s="4"/>
      <c r="I122" s="4"/>
      <c r="J122" s="4">
        <f t="shared" si="4"/>
        <v>49</v>
      </c>
      <c r="K122" s="4"/>
      <c r="L122" s="4">
        <f>J122+K122</f>
        <v>49</v>
      </c>
      <c r="M122" s="4" t="str">
        <f t="shared" si="5"/>
        <v>FAIL (5)</v>
      </c>
      <c r="O122" s="14"/>
    </row>
    <row r="123" spans="1:15" ht="12.75">
      <c r="A123" s="5">
        <v>121</v>
      </c>
      <c r="B123" s="2" t="s">
        <v>195</v>
      </c>
      <c r="C123" s="2" t="s">
        <v>194</v>
      </c>
      <c r="D123" s="2" t="s">
        <v>23</v>
      </c>
      <c r="E123" s="18">
        <v>26</v>
      </c>
      <c r="F123" s="4"/>
      <c r="G123" s="4">
        <v>39</v>
      </c>
      <c r="H123" s="4"/>
      <c r="I123" s="4">
        <v>3</v>
      </c>
      <c r="J123" s="4">
        <f t="shared" si="4"/>
        <v>68</v>
      </c>
      <c r="K123" s="4">
        <v>5</v>
      </c>
      <c r="L123" s="4">
        <f>J123+K123</f>
        <v>73</v>
      </c>
      <c r="M123" s="4">
        <f t="shared" si="5"/>
        <v>8</v>
      </c>
      <c r="O123" s="14"/>
    </row>
    <row r="124" spans="5:12" ht="12.75">
      <c r="E124" s="3"/>
      <c r="H124" s="3"/>
      <c r="I124" s="3"/>
      <c r="J124" s="3"/>
      <c r="K124" s="3"/>
      <c r="L124" s="3"/>
    </row>
    <row r="125" spans="5:12" ht="12.75">
      <c r="E125" s="3"/>
      <c r="H125" s="3"/>
      <c r="I125" s="3"/>
      <c r="J125" s="3"/>
      <c r="K125" s="3"/>
      <c r="L125" s="3"/>
    </row>
    <row r="126" spans="5:12" ht="12.75">
      <c r="E126" s="3"/>
      <c r="H126" s="3"/>
      <c r="I126" s="3"/>
      <c r="J126" s="3"/>
      <c r="K126" s="3"/>
      <c r="L126" s="3"/>
    </row>
    <row r="127" spans="5:12" ht="12.75">
      <c r="E127" s="3"/>
      <c r="H127" s="3"/>
      <c r="I127" s="3"/>
      <c r="J127" s="3"/>
      <c r="K127" s="3"/>
      <c r="L127" s="3"/>
    </row>
    <row r="128" spans="5:12" ht="12.75">
      <c r="E128" s="3"/>
      <c r="H128" s="3"/>
      <c r="I128" s="3"/>
      <c r="J128" s="3"/>
      <c r="K128" s="3"/>
      <c r="L128" s="3"/>
    </row>
    <row r="129" spans="5:12" ht="12.75">
      <c r="E129" s="3"/>
      <c r="H129" s="3"/>
      <c r="I129" s="3"/>
      <c r="J129" s="3"/>
      <c r="K129" s="3"/>
      <c r="L129" s="3"/>
    </row>
    <row r="130" spans="5:12" ht="12.75">
      <c r="E130" s="3"/>
      <c r="H130" s="3"/>
      <c r="I130" s="3"/>
      <c r="J130" s="3"/>
      <c r="K130" s="3"/>
      <c r="L130" s="3"/>
    </row>
    <row r="131" spans="5:12" ht="12.75">
      <c r="E131" s="3"/>
      <c r="H131" s="3"/>
      <c r="I131" s="3"/>
      <c r="J131" s="3"/>
      <c r="K131" s="3"/>
      <c r="L131" s="3"/>
    </row>
    <row r="132" spans="5:12" ht="12.75">
      <c r="E132" s="3"/>
      <c r="H132" s="3"/>
      <c r="I132" s="3"/>
      <c r="J132" s="3"/>
      <c r="K132" s="3"/>
      <c r="L132" s="3"/>
    </row>
    <row r="133" spans="5:12" ht="12.75">
      <c r="E133" s="3"/>
      <c r="H133" s="3"/>
      <c r="I133" s="3"/>
      <c r="J133" s="3"/>
      <c r="K133" s="3"/>
      <c r="L133" s="3"/>
    </row>
    <row r="134" spans="5:12" ht="12.75">
      <c r="E134" s="3"/>
      <c r="H134" s="3"/>
      <c r="I134" s="3"/>
      <c r="J134" s="3"/>
      <c r="K134" s="3"/>
      <c r="L134" s="3"/>
    </row>
    <row r="135" spans="5:12" ht="12.75">
      <c r="E135" s="3"/>
      <c r="H135" s="3"/>
      <c r="I135" s="3"/>
      <c r="J135" s="3"/>
      <c r="K135" s="3"/>
      <c r="L135" s="3"/>
    </row>
    <row r="136" spans="5:12" ht="12.75">
      <c r="E136" s="3"/>
      <c r="H136" s="3"/>
      <c r="I136" s="3"/>
      <c r="J136" s="3"/>
      <c r="K136" s="3"/>
      <c r="L136" s="3"/>
    </row>
    <row r="137" spans="5:12" ht="12.75">
      <c r="E137" s="3"/>
      <c r="H137" s="3"/>
      <c r="I137" s="3"/>
      <c r="J137" s="3"/>
      <c r="K137" s="3"/>
      <c r="L137" s="3"/>
    </row>
    <row r="138" spans="5:12" ht="12.75">
      <c r="E138" s="3"/>
      <c r="H138" s="3"/>
      <c r="I138" s="3"/>
      <c r="J138" s="3"/>
      <c r="K138" s="3"/>
      <c r="L138" s="3"/>
    </row>
    <row r="139" spans="5:12" ht="12.75">
      <c r="E139" s="3"/>
      <c r="H139" s="3"/>
      <c r="I139" s="3"/>
      <c r="J139" s="3"/>
      <c r="K139" s="3"/>
      <c r="L139" s="3"/>
    </row>
    <row r="140" spans="5:12" ht="12.75">
      <c r="E140" s="3"/>
      <c r="H140" s="3"/>
      <c r="I140" s="3"/>
      <c r="J140" s="3"/>
      <c r="K140" s="3"/>
      <c r="L140" s="3"/>
    </row>
    <row r="141" spans="5:12" ht="12.75">
      <c r="E141" s="3"/>
      <c r="H141" s="3"/>
      <c r="I141" s="3"/>
      <c r="J141" s="3"/>
      <c r="K141" s="3"/>
      <c r="L141" s="3"/>
    </row>
    <row r="142" spans="5:12" ht="12.75">
      <c r="E142" s="3"/>
      <c r="H142" s="3"/>
      <c r="I142" s="3"/>
      <c r="J142" s="3"/>
      <c r="K142" s="3"/>
      <c r="L142" s="3"/>
    </row>
    <row r="143" spans="5:12" ht="12.75">
      <c r="E143" s="3"/>
      <c r="H143" s="3"/>
      <c r="I143" s="3"/>
      <c r="J143" s="3"/>
      <c r="K143" s="3"/>
      <c r="L143" s="3"/>
    </row>
    <row r="144" spans="5:12" ht="12.75">
      <c r="E144" s="3"/>
      <c r="H144" s="3"/>
      <c r="I144" s="3"/>
      <c r="J144" s="3"/>
      <c r="K144" s="3"/>
      <c r="L144" s="3"/>
    </row>
    <row r="145" spans="5:12" ht="12.75">
      <c r="E145" s="3"/>
      <c r="H145" s="3"/>
      <c r="I145" s="3"/>
      <c r="J145" s="3"/>
      <c r="K145" s="3"/>
      <c r="L145" s="3"/>
    </row>
    <row r="146" spans="5:12" ht="12.75">
      <c r="E146" s="3"/>
      <c r="H146" s="3"/>
      <c r="I146" s="3"/>
      <c r="J146" s="3"/>
      <c r="K146" s="3"/>
      <c r="L146" s="3"/>
    </row>
    <row r="147" spans="5:12" ht="12.75">
      <c r="E147" s="3"/>
      <c r="H147" s="3"/>
      <c r="I147" s="3"/>
      <c r="J147" s="3"/>
      <c r="K147" s="3"/>
      <c r="L147" s="3"/>
    </row>
    <row r="148" spans="5:12" ht="12.75">
      <c r="E148" s="3"/>
      <c r="H148" s="3"/>
      <c r="I148" s="3"/>
      <c r="J148" s="3"/>
      <c r="K148" s="3"/>
      <c r="L148" s="3"/>
    </row>
    <row r="149" spans="5:12" ht="12.75">
      <c r="E149" s="3"/>
      <c r="H149" s="3"/>
      <c r="I149" s="3"/>
      <c r="J149" s="3"/>
      <c r="K149" s="3"/>
      <c r="L149" s="3"/>
    </row>
    <row r="150" spans="5:12" ht="12.75">
      <c r="E150" s="3"/>
      <c r="H150" s="3"/>
      <c r="I150" s="3"/>
      <c r="J150" s="3"/>
      <c r="K150" s="3"/>
      <c r="L150" s="3"/>
    </row>
    <row r="151" spans="5:12" ht="12.75">
      <c r="E151" s="3"/>
      <c r="H151" s="3"/>
      <c r="I151" s="3"/>
      <c r="J151" s="3"/>
      <c r="K151" s="3"/>
      <c r="L151" s="3"/>
    </row>
    <row r="152" spans="5:12" ht="12.75">
      <c r="E152" s="3"/>
      <c r="H152" s="3"/>
      <c r="I152" s="3"/>
      <c r="J152" s="3"/>
      <c r="K152" s="3"/>
      <c r="L152" s="3"/>
    </row>
    <row r="153" spans="5:12" ht="12.75">
      <c r="E153" s="3"/>
      <c r="H153" s="3"/>
      <c r="I153" s="3"/>
      <c r="J153" s="3"/>
      <c r="K153" s="3"/>
      <c r="L153" s="3"/>
    </row>
    <row r="154" spans="5:12" ht="12.75">
      <c r="E154" s="3"/>
      <c r="H154" s="3"/>
      <c r="I154" s="3"/>
      <c r="J154" s="3"/>
      <c r="K154" s="3"/>
      <c r="L154" s="3"/>
    </row>
    <row r="155" spans="5:12" ht="12.75">
      <c r="E155" s="3"/>
      <c r="H155" s="3"/>
      <c r="I155" s="3"/>
      <c r="J155" s="3"/>
      <c r="K155" s="3"/>
      <c r="L155" s="3"/>
    </row>
    <row r="156" spans="5:12" ht="12.75">
      <c r="E156" s="3"/>
      <c r="H156" s="3"/>
      <c r="I156" s="3"/>
      <c r="J156" s="3"/>
      <c r="K156" s="3"/>
      <c r="L156" s="3"/>
    </row>
    <row r="157" spans="5:12" ht="12.75">
      <c r="E157" s="3"/>
      <c r="H157" s="3"/>
      <c r="I157" s="3"/>
      <c r="J157" s="3"/>
      <c r="K157" s="3"/>
      <c r="L157" s="3"/>
    </row>
    <row r="158" spans="5:12" ht="12.75">
      <c r="E158" s="3"/>
      <c r="H158" s="3"/>
      <c r="I158" s="3"/>
      <c r="J158" s="3"/>
      <c r="K158" s="3"/>
      <c r="L158" s="3"/>
    </row>
    <row r="159" spans="5:12" ht="12.75">
      <c r="E159" s="3"/>
      <c r="H159" s="3"/>
      <c r="I159" s="3"/>
      <c r="J159" s="3"/>
      <c r="K159" s="3"/>
      <c r="L159" s="3"/>
    </row>
    <row r="160" spans="5:12" ht="12.75">
      <c r="E160" s="3"/>
      <c r="H160" s="3"/>
      <c r="I160" s="3"/>
      <c r="J160" s="3"/>
      <c r="K160" s="3"/>
      <c r="L160" s="3"/>
    </row>
    <row r="161" spans="5:12" ht="12.75">
      <c r="E161" s="3"/>
      <c r="H161" s="3"/>
      <c r="I161" s="3"/>
      <c r="J161" s="3"/>
      <c r="K161" s="3"/>
      <c r="L161" s="3"/>
    </row>
    <row r="162" spans="5:12" ht="12.75">
      <c r="E162" s="3"/>
      <c r="H162" s="3"/>
      <c r="I162" s="3"/>
      <c r="J162" s="3"/>
      <c r="K162" s="3"/>
      <c r="L162" s="3"/>
    </row>
    <row r="163" spans="5:12" ht="12.75">
      <c r="E163" s="3"/>
      <c r="H163" s="3"/>
      <c r="I163" s="3"/>
      <c r="J163" s="3"/>
      <c r="K163" s="3"/>
      <c r="L163" s="3"/>
    </row>
    <row r="164" spans="5:12" ht="12.75">
      <c r="E164" s="3"/>
      <c r="H164" s="3"/>
      <c r="I164" s="3"/>
      <c r="J164" s="3"/>
      <c r="K164" s="3"/>
      <c r="L164" s="3"/>
    </row>
    <row r="165" spans="5:12" ht="12.75">
      <c r="E165" s="3"/>
      <c r="H165" s="3"/>
      <c r="I165" s="3"/>
      <c r="J165" s="3"/>
      <c r="K165" s="3"/>
      <c r="L165" s="3"/>
    </row>
    <row r="166" spans="5:12" ht="12.75">
      <c r="E166" s="3"/>
      <c r="H166" s="3"/>
      <c r="I166" s="3"/>
      <c r="J166" s="3"/>
      <c r="K166" s="3"/>
      <c r="L166" s="3"/>
    </row>
    <row r="167" spans="5:12" ht="12.75">
      <c r="E167" s="3"/>
      <c r="H167" s="3"/>
      <c r="I167" s="3"/>
      <c r="J167" s="3"/>
      <c r="K167" s="3"/>
      <c r="L167" s="3"/>
    </row>
    <row r="168" spans="5:12" ht="12.75">
      <c r="E168" s="3"/>
      <c r="H168" s="3"/>
      <c r="I168" s="3"/>
      <c r="J168" s="3"/>
      <c r="K168" s="3"/>
      <c r="L168" s="3"/>
    </row>
    <row r="169" spans="5:12" ht="12.75">
      <c r="E169" s="3"/>
      <c r="H169" s="3"/>
      <c r="I169" s="3"/>
      <c r="J169" s="3"/>
      <c r="K169" s="3"/>
      <c r="L169" s="3"/>
    </row>
    <row r="170" spans="5:12" ht="12.75">
      <c r="E170" s="3"/>
      <c r="H170" s="3"/>
      <c r="I170" s="3"/>
      <c r="J170" s="3"/>
      <c r="K170" s="3"/>
      <c r="L170" s="3"/>
    </row>
    <row r="171" spans="5:12" ht="12.75">
      <c r="E171" s="3"/>
      <c r="H171" s="3"/>
      <c r="I171" s="3"/>
      <c r="J171" s="3"/>
      <c r="K171" s="3"/>
      <c r="L171" s="3"/>
    </row>
    <row r="172" spans="5:12" ht="12.75">
      <c r="E172" s="3"/>
      <c r="H172" s="3"/>
      <c r="I172" s="3"/>
      <c r="J172" s="3"/>
      <c r="K172" s="3"/>
      <c r="L172" s="3"/>
    </row>
    <row r="173" spans="5:12" ht="12.75">
      <c r="E173" s="3"/>
      <c r="H173" s="3"/>
      <c r="I173" s="3"/>
      <c r="J173" s="3"/>
      <c r="K173" s="3"/>
      <c r="L173" s="3"/>
    </row>
    <row r="174" spans="5:12" ht="12.75">
      <c r="E174" s="3"/>
      <c r="H174" s="3"/>
      <c r="I174" s="3"/>
      <c r="J174" s="3"/>
      <c r="K174" s="3"/>
      <c r="L174" s="3"/>
    </row>
    <row r="175" spans="5:12" ht="12.75">
      <c r="E175" s="3"/>
      <c r="H175" s="3"/>
      <c r="I175" s="3"/>
      <c r="J175" s="3"/>
      <c r="K175" s="3"/>
      <c r="L175" s="3"/>
    </row>
    <row r="176" spans="5:12" ht="12.75">
      <c r="E176" s="3"/>
      <c r="H176" s="3"/>
      <c r="I176" s="3"/>
      <c r="J176" s="3"/>
      <c r="K176" s="3"/>
      <c r="L176" s="3"/>
    </row>
    <row r="177" spans="5:12" ht="12.75">
      <c r="E177" s="3"/>
      <c r="H177" s="3"/>
      <c r="I177" s="3"/>
      <c r="J177" s="3"/>
      <c r="K177" s="3"/>
      <c r="L177" s="3"/>
    </row>
    <row r="178" spans="5:12" ht="12.75">
      <c r="E178" s="3"/>
      <c r="H178" s="3"/>
      <c r="I178" s="3"/>
      <c r="J178" s="3"/>
      <c r="K178" s="3"/>
      <c r="L178" s="3"/>
    </row>
    <row r="179" s="8" customFormat="1" ht="12.75">
      <c r="O179" s="3"/>
    </row>
    <row r="180" spans="5:12" ht="12.75">
      <c r="E180" s="3"/>
      <c r="H180" s="3"/>
      <c r="I180" s="3"/>
      <c r="J180" s="3"/>
      <c r="K180" s="3"/>
      <c r="L180" s="3"/>
    </row>
    <row r="181" spans="5:12" ht="12.75">
      <c r="E181" s="3"/>
      <c r="H181" s="3"/>
      <c r="I181" s="3"/>
      <c r="J181" s="3"/>
      <c r="K181" s="3"/>
      <c r="L181" s="3"/>
    </row>
    <row r="182" spans="5:12" ht="12.75">
      <c r="E182" s="3"/>
      <c r="H182" s="3"/>
      <c r="I182" s="3"/>
      <c r="J182" s="3"/>
      <c r="K182" s="3"/>
      <c r="L182" s="3"/>
    </row>
    <row r="183" spans="5:12" ht="12.75">
      <c r="E183" s="3"/>
      <c r="H183" s="3"/>
      <c r="I183" s="3"/>
      <c r="J183" s="3"/>
      <c r="K183" s="3"/>
      <c r="L183" s="3"/>
    </row>
    <row r="184" spans="5:12" ht="12.75">
      <c r="E184" s="3"/>
      <c r="H184" s="3"/>
      <c r="I184" s="3"/>
      <c r="J184" s="3"/>
      <c r="K184" s="3"/>
      <c r="L184" s="3"/>
    </row>
    <row r="185" spans="5:12" ht="12.75">
      <c r="E185" s="3"/>
      <c r="H185" s="3"/>
      <c r="I185" s="3"/>
      <c r="J185" s="3"/>
      <c r="K185" s="3"/>
      <c r="L185" s="3"/>
    </row>
    <row r="186" spans="5:12" ht="12.75">
      <c r="E186" s="3"/>
      <c r="H186" s="3"/>
      <c r="I186" s="3"/>
      <c r="J186" s="3"/>
      <c r="K186" s="3"/>
      <c r="L186" s="3"/>
    </row>
    <row r="187" spans="5:12" ht="12.75">
      <c r="E187" s="3"/>
      <c r="H187" s="3"/>
      <c r="I187" s="3"/>
      <c r="J187" s="3"/>
      <c r="K187" s="3"/>
      <c r="L187" s="3"/>
    </row>
    <row r="188" spans="5:12" ht="12.75">
      <c r="E188" s="3"/>
      <c r="H188" s="3"/>
      <c r="I188" s="3"/>
      <c r="J188" s="3"/>
      <c r="K188" s="3"/>
      <c r="L188" s="3"/>
    </row>
    <row r="189" spans="5:12" ht="12.75">
      <c r="E189" s="3"/>
      <c r="H189" s="3"/>
      <c r="I189" s="3"/>
      <c r="J189" s="3"/>
      <c r="K189" s="3"/>
      <c r="L189" s="3"/>
    </row>
    <row r="190" spans="5:12" ht="12.75">
      <c r="E190" s="3"/>
      <c r="H190" s="3"/>
      <c r="I190" s="3"/>
      <c r="J190" s="3"/>
      <c r="K190" s="3"/>
      <c r="L190" s="3"/>
    </row>
    <row r="191" spans="5:12" ht="12.75">
      <c r="E191" s="3"/>
      <c r="H191" s="3"/>
      <c r="I191" s="3"/>
      <c r="J191" s="3"/>
      <c r="K191" s="3"/>
      <c r="L191" s="3"/>
    </row>
    <row r="192" spans="5:12" ht="12.75">
      <c r="E192" s="3"/>
      <c r="H192" s="3"/>
      <c r="I192" s="3"/>
      <c r="J192" s="3"/>
      <c r="K192" s="3"/>
      <c r="L192" s="3"/>
    </row>
    <row r="193" spans="5:12" ht="12.75">
      <c r="E193" s="3"/>
      <c r="H193" s="3"/>
      <c r="I193" s="3"/>
      <c r="J193" s="3"/>
      <c r="K193" s="3"/>
      <c r="L193" s="3"/>
    </row>
    <row r="194" spans="5:12" ht="12.75">
      <c r="E194" s="3"/>
      <c r="H194" s="3"/>
      <c r="I194" s="3"/>
      <c r="J194" s="3"/>
      <c r="K194" s="3"/>
      <c r="L194" s="3"/>
    </row>
    <row r="195" spans="5:12" ht="12.75">
      <c r="E195" s="3"/>
      <c r="H195" s="3"/>
      <c r="I195" s="3"/>
      <c r="J195" s="3"/>
      <c r="K195" s="3"/>
      <c r="L195" s="3"/>
    </row>
    <row r="196" spans="5:12" ht="12.75">
      <c r="E196" s="3"/>
      <c r="H196" s="3"/>
      <c r="I196" s="3"/>
      <c r="J196" s="3"/>
      <c r="K196" s="3"/>
      <c r="L196" s="3"/>
    </row>
    <row r="197" spans="5:12" ht="12.75">
      <c r="E197" s="3"/>
      <c r="H197" s="3"/>
      <c r="I197" s="3"/>
      <c r="J197" s="3"/>
      <c r="K197" s="3"/>
      <c r="L197" s="3"/>
    </row>
    <row r="198" spans="5:12" ht="12.75">
      <c r="E198" s="3"/>
      <c r="H198" s="3"/>
      <c r="I198" s="3"/>
      <c r="J198" s="3"/>
      <c r="K198" s="3"/>
      <c r="L198" s="3"/>
    </row>
    <row r="199" spans="5:12" ht="12.75">
      <c r="E199" s="3"/>
      <c r="H199" s="3"/>
      <c r="I199" s="3"/>
      <c r="J199" s="3"/>
      <c r="K199" s="3"/>
      <c r="L199" s="3"/>
    </row>
    <row r="200" spans="5:12" ht="12.75">
      <c r="E200" s="3"/>
      <c r="H200" s="3"/>
      <c r="I200" s="3"/>
      <c r="J200" s="3"/>
      <c r="K200" s="3"/>
      <c r="L200" s="3"/>
    </row>
    <row r="201" spans="5:12" ht="12.75">
      <c r="E201" s="3"/>
      <c r="H201" s="3"/>
      <c r="I201" s="3"/>
      <c r="J201" s="3"/>
      <c r="K201" s="3"/>
      <c r="L201" s="3"/>
    </row>
    <row r="202" spans="5:12" ht="12.75">
      <c r="E202" s="3"/>
      <c r="H202" s="3"/>
      <c r="I202" s="3"/>
      <c r="J202" s="3"/>
      <c r="K202" s="3"/>
      <c r="L202" s="3"/>
    </row>
    <row r="203" spans="5:12" ht="12.75">
      <c r="E203" s="3"/>
      <c r="H203" s="3"/>
      <c r="I203" s="3"/>
      <c r="J203" s="3"/>
      <c r="K203" s="3"/>
      <c r="L203" s="3"/>
    </row>
    <row r="204" spans="5:12" ht="12.75">
      <c r="E204" s="3"/>
      <c r="H204" s="3"/>
      <c r="I204" s="3"/>
      <c r="J204" s="3"/>
      <c r="K204" s="3"/>
      <c r="L204" s="3"/>
    </row>
    <row r="205" spans="5:12" ht="12.75">
      <c r="E205" s="3"/>
      <c r="H205" s="3"/>
      <c r="I205" s="3"/>
      <c r="J205" s="3"/>
      <c r="K205" s="3"/>
      <c r="L205" s="3"/>
    </row>
    <row r="206" spans="5:12" ht="12.75">
      <c r="E206" s="3"/>
      <c r="H206" s="3"/>
      <c r="I206" s="3"/>
      <c r="J206" s="3"/>
      <c r="K206" s="3"/>
      <c r="L206" s="3"/>
    </row>
    <row r="207" spans="5:12" ht="12.75">
      <c r="E207" s="3"/>
      <c r="H207" s="3"/>
      <c r="I207" s="3"/>
      <c r="J207" s="3"/>
      <c r="K207" s="3"/>
      <c r="L207" s="3"/>
    </row>
    <row r="208" s="8" customFormat="1" ht="12.75">
      <c r="O208" s="3"/>
    </row>
    <row r="209" spans="5:12" ht="12.75">
      <c r="E209" s="3"/>
      <c r="H209" s="3"/>
      <c r="I209" s="3"/>
      <c r="J209" s="3"/>
      <c r="K209" s="3"/>
      <c r="L209" s="3"/>
    </row>
    <row r="210" spans="5:12" ht="12.75">
      <c r="E210" s="3"/>
      <c r="H210" s="3"/>
      <c r="I210" s="3"/>
      <c r="J210" s="3"/>
      <c r="K210" s="3"/>
      <c r="L210" s="3"/>
    </row>
    <row r="211" s="8" customFormat="1" ht="12.75">
      <c r="O211" s="3"/>
    </row>
    <row r="212" spans="5:12" ht="12.75">
      <c r="E212" s="3"/>
      <c r="H212" s="3"/>
      <c r="I212" s="3"/>
      <c r="J212" s="3"/>
      <c r="K212" s="3"/>
      <c r="L212" s="3"/>
    </row>
    <row r="213" spans="5:12" ht="12.75">
      <c r="E213" s="3"/>
      <c r="H213" s="3"/>
      <c r="I213" s="3"/>
      <c r="J213" s="3"/>
      <c r="K213" s="3"/>
      <c r="L213" s="3"/>
    </row>
    <row r="214" spans="5:12" ht="12.75">
      <c r="E214" s="3"/>
      <c r="H214" s="3"/>
      <c r="I214" s="3"/>
      <c r="J214" s="3"/>
      <c r="K214" s="3"/>
      <c r="L214" s="3"/>
    </row>
    <row r="215" spans="5:12" ht="12.75">
      <c r="E215" s="3"/>
      <c r="H215" s="3"/>
      <c r="I215" s="3"/>
      <c r="J215" s="3"/>
      <c r="K215" s="3"/>
      <c r="L215" s="3"/>
    </row>
    <row r="216" spans="5:12" ht="12.75">
      <c r="E216" s="3"/>
      <c r="H216" s="3"/>
      <c r="I216" s="3"/>
      <c r="J216" s="3"/>
      <c r="K216" s="3"/>
      <c r="L216" s="3"/>
    </row>
    <row r="217" spans="5:12" ht="12.75">
      <c r="E217" s="3"/>
      <c r="H217" s="3"/>
      <c r="I217" s="3"/>
      <c r="J217" s="3"/>
      <c r="K217" s="3"/>
      <c r="L217" s="3"/>
    </row>
    <row r="218" spans="5:12" ht="12.75">
      <c r="E218" s="3"/>
      <c r="H218" s="3"/>
      <c r="I218" s="3"/>
      <c r="J218" s="3"/>
      <c r="K218" s="3"/>
      <c r="L218" s="3"/>
    </row>
    <row r="219" spans="5:12" ht="12.75">
      <c r="E219" s="3"/>
      <c r="H219" s="3"/>
      <c r="I219" s="3"/>
      <c r="J219" s="3"/>
      <c r="K219" s="3"/>
      <c r="L219" s="3"/>
    </row>
    <row r="220" spans="5:12" ht="12.75">
      <c r="E220" s="3"/>
      <c r="H220" s="3"/>
      <c r="I220" s="3"/>
      <c r="J220" s="3"/>
      <c r="K220" s="3"/>
      <c r="L220" s="3"/>
    </row>
    <row r="221" spans="5:12" ht="12.75">
      <c r="E221" s="3"/>
      <c r="H221" s="3"/>
      <c r="I221" s="3"/>
      <c r="J221" s="3"/>
      <c r="K221" s="3"/>
      <c r="L221" s="3"/>
    </row>
    <row r="222" spans="5:12" ht="12.75">
      <c r="E222" s="3"/>
      <c r="H222" s="3"/>
      <c r="I222" s="3"/>
      <c r="J222" s="3"/>
      <c r="K222" s="3"/>
      <c r="L222" s="3"/>
    </row>
    <row r="223" spans="5:12" ht="12.75">
      <c r="E223" s="3"/>
      <c r="H223" s="3"/>
      <c r="I223" s="3"/>
      <c r="J223" s="3"/>
      <c r="K223" s="3"/>
      <c r="L223" s="3"/>
    </row>
    <row r="224" spans="5:12" ht="12.75">
      <c r="E224" s="3"/>
      <c r="H224" s="3"/>
      <c r="I224" s="3"/>
      <c r="J224" s="3"/>
      <c r="K224" s="3"/>
      <c r="L224" s="3"/>
    </row>
    <row r="225" spans="5:12" ht="12.75">
      <c r="E225" s="3"/>
      <c r="H225" s="3"/>
      <c r="I225" s="3"/>
      <c r="J225" s="3"/>
      <c r="K225" s="3"/>
      <c r="L225" s="3"/>
    </row>
    <row r="226" spans="5:12" ht="12.75">
      <c r="E226" s="3"/>
      <c r="H226" s="3"/>
      <c r="I226" s="3"/>
      <c r="J226" s="3"/>
      <c r="K226" s="3"/>
      <c r="L226" s="3"/>
    </row>
    <row r="227" spans="5:12" ht="12.75">
      <c r="E227" s="3"/>
      <c r="H227" s="3"/>
      <c r="I227" s="3"/>
      <c r="J227" s="3"/>
      <c r="K227" s="3"/>
      <c r="L227" s="3"/>
    </row>
    <row r="228" spans="5:12" ht="12.75">
      <c r="E228" s="3"/>
      <c r="H228" s="3"/>
      <c r="I228" s="3"/>
      <c r="J228" s="3"/>
      <c r="K228" s="3"/>
      <c r="L228" s="3"/>
    </row>
    <row r="229" spans="5:12" ht="12.75">
      <c r="E229" s="3"/>
      <c r="H229" s="3"/>
      <c r="I229" s="3"/>
      <c r="J229" s="3"/>
      <c r="K229" s="3"/>
      <c r="L229" s="3"/>
    </row>
    <row r="230" spans="5:12" ht="12.75">
      <c r="E230" s="3"/>
      <c r="H230" s="3"/>
      <c r="I230" s="3"/>
      <c r="J230" s="3"/>
      <c r="K230" s="3"/>
      <c r="L230" s="3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Korisnik</cp:lastModifiedBy>
  <cp:lastPrinted>2013-07-03T09:36:49Z</cp:lastPrinted>
  <dcterms:created xsi:type="dcterms:W3CDTF">2012-11-08T14:22:54Z</dcterms:created>
  <dcterms:modified xsi:type="dcterms:W3CDTF">2014-06-23T15:05:59Z</dcterms:modified>
  <cp:category/>
  <cp:version/>
  <cp:contentType/>
  <cp:contentStatus/>
</cp:coreProperties>
</file>